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filterPrivacy="1"/>
  <xr:revisionPtr revIDLastSave="0" documentId="13_ncr:1_{3FE0CAB2-A2CA-4F0B-8103-CDC89D134A05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Contents" sheetId="4" r:id="rId1"/>
    <sheet name="Table B-1" sheetId="1" r:id="rId2"/>
    <sheet name="Table B-2" sheetId="2" r:id="rId3"/>
    <sheet name="Table B-3" sheetId="3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9" i="4" l="1"/>
  <c r="A8" i="4"/>
  <c r="A7" i="4"/>
</calcChain>
</file>

<file path=xl/sharedStrings.xml><?xml version="1.0" encoding="utf-8"?>
<sst xmlns="http://schemas.openxmlformats.org/spreadsheetml/2006/main" count="260" uniqueCount="50">
  <si>
    <t>Billions of Dollars</t>
  </si>
  <si>
    <t>Social Security</t>
  </si>
  <si>
    <t>Old-Age and Survivors Insurance</t>
  </si>
  <si>
    <t>Subtotal</t>
  </si>
  <si>
    <t>Medicare</t>
  </si>
  <si>
    <t>___</t>
  </si>
  <si>
    <t>Military Retirement</t>
  </si>
  <si>
    <t>Unemployment Insurance</t>
  </si>
  <si>
    <t xml:space="preserve">Airport and Airway </t>
  </si>
  <si>
    <t>Total Trust Fund Balance</t>
  </si>
  <si>
    <t>Memorandum:</t>
  </si>
  <si>
    <t>Back to Table of Contents</t>
  </si>
  <si>
    <t>Total</t>
  </si>
  <si>
    <t xml:space="preserve">Old-Age and Survivors Insurance </t>
  </si>
  <si>
    <t>Airport and Airway</t>
  </si>
  <si>
    <t>Total Trust Fund Deficit (-) or Surplus</t>
  </si>
  <si>
    <t>OASI Trust Fund</t>
  </si>
  <si>
    <t>Beginning-of-Year Balance</t>
  </si>
  <si>
    <t>n.a.</t>
  </si>
  <si>
    <t>Income (Excluding interest)</t>
  </si>
  <si>
    <t>Expenditures</t>
  </si>
  <si>
    <t>End-of-Year Balance</t>
  </si>
  <si>
    <t>Contents</t>
  </si>
  <si>
    <t>______</t>
  </si>
  <si>
    <t>Supplementary Medical Insurance (Parts B and D)</t>
  </si>
  <si>
    <t>Disability Insurance</t>
  </si>
  <si>
    <t>DI Trust Fund</t>
  </si>
  <si>
    <t>Interest received</t>
  </si>
  <si>
    <t>www.cbo.gov/publication/57950</t>
  </si>
  <si>
    <t>Actual,
2021</t>
  </si>
  <si>
    <t>_____</t>
  </si>
  <si>
    <t>____</t>
  </si>
  <si>
    <t>2023–
2027</t>
  </si>
  <si>
    <t>2023–
2032</t>
  </si>
  <si>
    <t>Hospital Insurance (Part A)</t>
  </si>
  <si>
    <t>Civilian Retirement</t>
  </si>
  <si>
    <t>Highway and Mass Transit</t>
  </si>
  <si>
    <t>Railroad Retirement (Treasury holdings)</t>
  </si>
  <si>
    <t>Other</t>
  </si>
  <si>
    <t>Railroad Retirement (Non-Treasury holdings)</t>
  </si>
  <si>
    <t>Intragovernmental Transfers to Trust Funds</t>
  </si>
  <si>
    <t>Net Budgetary Impact of 
Trust Fund Programs</t>
  </si>
  <si>
    <t>HI Trust Fund</t>
  </si>
  <si>
    <t xml:space="preserve">Noninterest Deficit </t>
  </si>
  <si>
    <t>Total Deficit (-) or Surplus</t>
  </si>
  <si>
    <t>Noninterest Deficit (-) or Surplus</t>
  </si>
  <si>
    <t>Table B-3. 
CBO’s Baseline Projections of Balances in the OASI, DI, and HI Trust Funds</t>
  </si>
  <si>
    <t>Table B-2. 
CBO’s Baseline Projections of Trust Fund Deficits and Surpluses</t>
  </si>
  <si>
    <t>Table B-1. 
CBO’s Baseline Projections of Trust Fund Balances</t>
  </si>
  <si>
    <r>
      <t xml:space="preserve">This file presents data from the tables in Appendix B of CBO’s May 2022 report </t>
    </r>
    <r>
      <rPr>
        <i/>
        <sz val="11"/>
        <rFont val="Arial"/>
        <family val="2"/>
      </rPr>
      <t>The Budget and Economic Outlook: 2022 to 2032.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</si>
</sst>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#,##0.0000"/>
    <numFmt numFmtId="167" formatCode="dd\-mmm\-yy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3"/>
      <name val="Arial"/>
      <family val="2"/>
    </font>
    <font>
      <sz val="12"/>
      <name val="Arial"/>
      <family val="2"/>
    </font>
    <font>
      <b/>
      <sz val="11"/>
      <color theme="3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sz val="11"/>
      <color rgb="FF000000"/>
      <name val="Arial"/>
      <family val="2"/>
    </font>
    <font>
      <sz val="10"/>
      <name val="Arial"/>
      <family val="2"/>
    </font>
    <font>
      <i/>
      <sz val="11"/>
      <name val="Arial"/>
      <family val="2"/>
    </font>
    <font>
      <b/>
      <sz val="12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10" fillId="0" borderId="0"/>
    <xf numFmtId="0" fontId="2" fillId="0" borderId="0" applyNumberFormat="0" applyFill="0" applyBorder="0" applyAlignment="0" applyProtection="0"/>
  </cellStyleXfs>
  <cellXfs count="111">
    <xf numFmtId="0" fontId="0" fillId="0" borderId="0" xfId="0"/>
    <xf numFmtId="0" fontId="1" fillId="0" borderId="0" xfId="0" applyFont="1" applyAlignment="1">
      <alignment wrapText="1"/>
    </xf>
    <xf numFmtId="0" fontId="2" fillId="0" borderId="0" xfId="1" applyFont="1" applyFill="1" applyAlignment="1">
      <alignment horizontal="left"/>
    </xf>
    <xf numFmtId="0" fontId="3" fillId="0" borderId="0" xfId="2" applyFont="1"/>
    <xf numFmtId="0" fontId="3" fillId="0" borderId="0" xfId="2"/>
    <xf numFmtId="164" fontId="1" fillId="0" borderId="0" xfId="2" applyNumberFormat="1" applyFont="1" applyBorder="1" applyAlignment="1">
      <alignment horizontal="fill"/>
    </xf>
    <xf numFmtId="165" fontId="1" fillId="0" borderId="0" xfId="2" applyNumberFormat="1" applyFont="1" applyBorder="1" applyAlignment="1"/>
    <xf numFmtId="0" fontId="1" fillId="0" borderId="1" xfId="2" applyNumberFormat="1" applyFont="1" applyBorder="1" applyAlignment="1"/>
    <xf numFmtId="0" fontId="0" fillId="0" borderId="0" xfId="0" applyFont="1"/>
    <xf numFmtId="164" fontId="1" fillId="0" borderId="0" xfId="2" applyNumberFormat="1" applyFont="1" applyFill="1" applyBorder="1" applyAlignment="1"/>
    <xf numFmtId="0" fontId="1" fillId="0" borderId="0" xfId="2" applyNumberFormat="1" applyFont="1" applyBorder="1" applyAlignment="1"/>
    <xf numFmtId="3" fontId="1" fillId="0" borderId="0" xfId="2" applyNumberFormat="1" applyFont="1" applyBorder="1" applyAlignment="1"/>
    <xf numFmtId="3" fontId="3" fillId="0" borderId="0" xfId="2" applyNumberFormat="1"/>
    <xf numFmtId="0" fontId="1" fillId="0" borderId="0" xfId="2" applyNumberFormat="1" applyFont="1" applyBorder="1" applyAlignment="1">
      <alignment horizontal="right"/>
    </xf>
    <xf numFmtId="3" fontId="1" fillId="0" borderId="0" xfId="2" applyNumberFormat="1" applyFont="1" applyBorder="1" applyAlignment="1">
      <alignment horizontal="right"/>
    </xf>
    <xf numFmtId="164" fontId="1" fillId="0" borderId="0" xfId="2" applyNumberFormat="1" applyFont="1" applyFill="1" applyBorder="1" applyAlignment="1">
      <alignment horizontal="right"/>
    </xf>
    <xf numFmtId="0" fontId="1" fillId="0" borderId="0" xfId="2" applyNumberFormat="1" applyFont="1" applyFill="1" applyBorder="1" applyAlignment="1">
      <alignment horizontal="right"/>
    </xf>
    <xf numFmtId="166" fontId="1" fillId="0" borderId="0" xfId="2" applyNumberFormat="1" applyFont="1" applyFill="1" applyBorder="1" applyAlignment="1"/>
    <xf numFmtId="166" fontId="1" fillId="0" borderId="0" xfId="2" applyNumberFormat="1" applyFont="1" applyBorder="1" applyAlignment="1"/>
    <xf numFmtId="164" fontId="1" fillId="0" borderId="1" xfId="2" applyNumberFormat="1" applyFont="1" applyFill="1" applyBorder="1" applyAlignment="1"/>
    <xf numFmtId="3" fontId="1" fillId="0" borderId="1" xfId="2" applyNumberFormat="1" applyFont="1" applyBorder="1" applyAlignment="1"/>
    <xf numFmtId="0" fontId="0" fillId="0" borderId="0" xfId="0" applyFont="1" applyBorder="1"/>
    <xf numFmtId="164" fontId="1" fillId="0" borderId="0" xfId="2" applyNumberFormat="1" applyFont="1" applyBorder="1" applyAlignment="1"/>
    <xf numFmtId="0" fontId="1" fillId="0" borderId="0" xfId="2" applyFont="1" applyBorder="1" applyAlignment="1">
      <alignment horizontal="right"/>
    </xf>
    <xf numFmtId="164" fontId="1" fillId="0" borderId="0" xfId="2" quotePrefix="1" applyNumberFormat="1" applyFont="1" applyBorder="1" applyAlignment="1"/>
    <xf numFmtId="0" fontId="1" fillId="0" borderId="0" xfId="0" applyFont="1"/>
    <xf numFmtId="0" fontId="5" fillId="0" borderId="0" xfId="0" applyFont="1"/>
    <xf numFmtId="1" fontId="7" fillId="0" borderId="1" xfId="2" applyNumberFormat="1" applyFont="1" applyBorder="1" applyAlignment="1"/>
    <xf numFmtId="0" fontId="7" fillId="0" borderId="1" xfId="2" applyFont="1" applyBorder="1"/>
    <xf numFmtId="1" fontId="7" fillId="0" borderId="1" xfId="2" applyNumberFormat="1" applyFont="1" applyFill="1" applyBorder="1" applyAlignment="1"/>
    <xf numFmtId="1" fontId="7" fillId="0" borderId="1" xfId="2" applyNumberFormat="1" applyFont="1" applyBorder="1"/>
    <xf numFmtId="164" fontId="7" fillId="0" borderId="1" xfId="2" applyNumberFormat="1" applyFont="1" applyBorder="1" applyAlignment="1"/>
    <xf numFmtId="164" fontId="7" fillId="0" borderId="0" xfId="2" applyNumberFormat="1" applyFont="1" applyAlignment="1"/>
    <xf numFmtId="0" fontId="7" fillId="0" borderId="0" xfId="2" applyFont="1" applyBorder="1"/>
    <xf numFmtId="1" fontId="7" fillId="0" borderId="0" xfId="2" applyNumberFormat="1" applyFont="1" applyBorder="1"/>
    <xf numFmtId="1" fontId="7" fillId="0" borderId="0" xfId="2" applyNumberFormat="1" applyFont="1" applyFill="1" applyBorder="1" applyAlignment="1"/>
    <xf numFmtId="0" fontId="7" fillId="0" borderId="0" xfId="2" applyFont="1"/>
    <xf numFmtId="167" fontId="7" fillId="0" borderId="0" xfId="2" applyNumberFormat="1" applyFont="1"/>
    <xf numFmtId="1" fontId="7" fillId="0" borderId="0" xfId="2" applyNumberFormat="1" applyFont="1"/>
    <xf numFmtId="1" fontId="7" fillId="0" borderId="0" xfId="2" applyNumberFormat="1" applyFont="1" applyBorder="1" applyAlignment="1">
      <alignment horizontal="right"/>
    </xf>
    <xf numFmtId="1" fontId="7" fillId="0" borderId="0" xfId="2" applyNumberFormat="1" applyFont="1" applyBorder="1" applyAlignment="1">
      <alignment horizontal="fill"/>
    </xf>
    <xf numFmtId="1" fontId="7" fillId="0" borderId="0" xfId="2" applyNumberFormat="1" applyFont="1" applyFill="1" applyBorder="1" applyAlignment="1">
      <alignment horizontal="fill"/>
    </xf>
    <xf numFmtId="3" fontId="7" fillId="0" borderId="0" xfId="2" applyNumberFormat="1" applyFont="1" applyFill="1" applyAlignment="1" applyProtection="1">
      <protection locked="0"/>
    </xf>
    <xf numFmtId="3" fontId="7" fillId="0" borderId="0" xfId="2" applyNumberFormat="1" applyFont="1"/>
    <xf numFmtId="1" fontId="7" fillId="0" borderId="0" xfId="2" applyNumberFormat="1" applyFont="1" applyBorder="1" applyAlignment="1"/>
    <xf numFmtId="0" fontId="7" fillId="0" borderId="0" xfId="2" applyFont="1" applyBorder="1" applyAlignment="1"/>
    <xf numFmtId="0" fontId="7" fillId="0" borderId="0" xfId="2" applyFont="1" applyBorder="1" applyAlignment="1">
      <alignment horizontal="right"/>
    </xf>
    <xf numFmtId="3" fontId="7" fillId="0" borderId="0" xfId="2" applyNumberFormat="1" applyFont="1" applyAlignment="1" applyProtection="1">
      <alignment horizontal="right"/>
      <protection locked="0"/>
    </xf>
    <xf numFmtId="1" fontId="6" fillId="0" borderId="0" xfId="2" applyNumberFormat="1" applyFont="1" applyAlignment="1">
      <alignment horizontal="right"/>
    </xf>
    <xf numFmtId="3" fontId="7" fillId="0" borderId="0" xfId="2" applyNumberFormat="1" applyFont="1" applyAlignment="1" applyProtection="1">
      <protection locked="0"/>
    </xf>
    <xf numFmtId="0" fontId="7" fillId="0" borderId="0" xfId="2" applyFont="1" applyAlignment="1">
      <alignment horizontal="right"/>
    </xf>
    <xf numFmtId="164" fontId="7" fillId="0" borderId="0" xfId="2" applyNumberFormat="1" applyFont="1" applyBorder="1" applyAlignment="1">
      <alignment horizontal="right"/>
    </xf>
    <xf numFmtId="164" fontId="7" fillId="0" borderId="0" xfId="2" applyNumberFormat="1" applyFont="1" applyBorder="1" applyAlignment="1"/>
    <xf numFmtId="1" fontId="7" fillId="0" borderId="0" xfId="2" applyNumberFormat="1" applyFont="1" applyAlignment="1">
      <alignment horizontal="right"/>
    </xf>
    <xf numFmtId="3" fontId="7" fillId="0" borderId="0" xfId="2" applyNumberFormat="1" applyFont="1" applyAlignment="1">
      <alignment horizontal="right"/>
    </xf>
    <xf numFmtId="1" fontId="7" fillId="0" borderId="0" xfId="2" applyNumberFormat="1" applyFont="1" applyAlignment="1"/>
    <xf numFmtId="3" fontId="7" fillId="0" borderId="1" xfId="2" applyNumberFormat="1" applyFont="1" applyFill="1" applyBorder="1" applyAlignment="1" applyProtection="1">
      <protection locked="0"/>
    </xf>
    <xf numFmtId="165" fontId="7" fillId="0" borderId="0" xfId="2" applyNumberFormat="1" applyFont="1" applyAlignment="1"/>
    <xf numFmtId="164" fontId="7" fillId="0" borderId="0" xfId="2" applyNumberFormat="1" applyFont="1" applyBorder="1"/>
    <xf numFmtId="165" fontId="7" fillId="0" borderId="0" xfId="2" applyNumberFormat="1" applyFont="1"/>
    <xf numFmtId="1" fontId="7" fillId="0" borderId="2" xfId="2" applyNumberFormat="1" applyFont="1" applyBorder="1"/>
    <xf numFmtId="0" fontId="7" fillId="0" borderId="0" xfId="2" applyFont="1" applyAlignment="1"/>
    <xf numFmtId="0" fontId="8" fillId="0" borderId="0" xfId="0" applyFont="1"/>
    <xf numFmtId="0" fontId="7" fillId="0" borderId="0" xfId="2" applyFont="1" applyAlignment="1"/>
    <xf numFmtId="0" fontId="9" fillId="0" borderId="0" xfId="0" applyFont="1"/>
    <xf numFmtId="3" fontId="7" fillId="0" borderId="0" xfId="0" applyNumberFormat="1" applyFont="1"/>
    <xf numFmtId="0" fontId="1" fillId="0" borderId="0" xfId="0" applyFont="1" applyAlignment="1">
      <alignment horizontal="left" wrapText="1"/>
    </xf>
    <xf numFmtId="0" fontId="2" fillId="0" borderId="0" xfId="1"/>
    <xf numFmtId="0" fontId="1" fillId="0" borderId="1" xfId="2" applyNumberFormat="1" applyFont="1" applyBorder="1" applyAlignment="1">
      <alignment horizontal="right" wrapText="1"/>
    </xf>
    <xf numFmtId="0" fontId="1" fillId="0" borderId="1" xfId="2" applyNumberFormat="1" applyFont="1" applyBorder="1" applyAlignment="1">
      <alignment horizontal="right"/>
    </xf>
    <xf numFmtId="164" fontId="5" fillId="0" borderId="0" xfId="2" applyNumberFormat="1" applyFont="1" applyFill="1" applyBorder="1" applyAlignment="1"/>
    <xf numFmtId="3" fontId="5" fillId="0" borderId="0" xfId="2" applyNumberFormat="1" applyFont="1" applyBorder="1" applyAlignment="1"/>
    <xf numFmtId="1" fontId="7" fillId="0" borderId="1" xfId="2" applyNumberFormat="1" applyFont="1" applyFill="1" applyBorder="1" applyAlignment="1" applyProtection="1">
      <alignment horizontal="right" wrapText="1"/>
      <protection locked="0"/>
    </xf>
    <xf numFmtId="0" fontId="7" fillId="0" borderId="1" xfId="2" applyFont="1" applyBorder="1" applyAlignment="1">
      <alignment horizontal="right" wrapText="1"/>
    </xf>
    <xf numFmtId="0" fontId="6" fillId="0" borderId="0" xfId="2" applyFont="1"/>
    <xf numFmtId="0" fontId="12" fillId="0" borderId="0" xfId="2" applyFont="1"/>
    <xf numFmtId="3" fontId="6" fillId="0" borderId="0" xfId="2" applyNumberFormat="1" applyFont="1"/>
    <xf numFmtId="3" fontId="6" fillId="0" borderId="0" xfId="2" applyNumberFormat="1" applyFont="1" applyAlignment="1">
      <alignment horizontal="right"/>
    </xf>
    <xf numFmtId="0" fontId="6" fillId="0" borderId="1" xfId="2" applyFont="1" applyBorder="1"/>
    <xf numFmtId="0" fontId="12" fillId="0" borderId="1" xfId="2" applyFont="1" applyBorder="1"/>
    <xf numFmtId="3" fontId="6" fillId="0" borderId="1" xfId="2" applyNumberFormat="1" applyFont="1" applyBorder="1"/>
    <xf numFmtId="3" fontId="6" fillId="0" borderId="1" xfId="2" applyNumberFormat="1" applyFont="1" applyBorder="1" applyAlignment="1">
      <alignment horizontal="right"/>
    </xf>
    <xf numFmtId="0" fontId="2" fillId="0" borderId="0" xfId="1"/>
    <xf numFmtId="3" fontId="7" fillId="0" borderId="0" xfId="2" applyNumberFormat="1" applyFont="1" applyFill="1"/>
    <xf numFmtId="3" fontId="7" fillId="0" borderId="0" xfId="2" applyNumberFormat="1" applyFont="1" applyFill="1" applyAlignment="1">
      <alignment horizontal="right"/>
    </xf>
    <xf numFmtId="3" fontId="7" fillId="0" borderId="0" xfId="2" applyNumberFormat="1" applyFont="1" applyFill="1" applyAlignment="1" applyProtection="1">
      <alignment horizontal="right"/>
      <protection locked="0"/>
    </xf>
    <xf numFmtId="0" fontId="7" fillId="0" borderId="0" xfId="3" applyFont="1" applyAlignment="1">
      <alignment horizontal="left"/>
    </xf>
    <xf numFmtId="0" fontId="0" fillId="0" borderId="0" xfId="0" applyAlignment="1"/>
    <xf numFmtId="0" fontId="3" fillId="0" borderId="0" xfId="2" applyFont="1" applyAlignment="1"/>
    <xf numFmtId="0" fontId="3" fillId="0" borderId="0" xfId="2" applyAlignment="1"/>
    <xf numFmtId="0" fontId="4" fillId="0" borderId="0" xfId="1" applyFont="1" applyAlignment="1"/>
    <xf numFmtId="0" fontId="0" fillId="0" borderId="0" xfId="0" applyFont="1" applyAlignment="1"/>
    <xf numFmtId="0" fontId="1" fillId="0" borderId="0" xfId="0" applyFont="1" applyAlignment="1"/>
    <xf numFmtId="0" fontId="2" fillId="0" borderId="0" xfId="4" applyFill="1" applyAlignment="1"/>
    <xf numFmtId="0" fontId="2" fillId="0" borderId="0" xfId="1"/>
    <xf numFmtId="164" fontId="1" fillId="0" borderId="0" xfId="2" applyNumberFormat="1" applyFont="1" applyFill="1" applyBorder="1" applyAlignment="1"/>
    <xf numFmtId="164" fontId="5" fillId="0" borderId="0" xfId="2" applyNumberFormat="1" applyFont="1" applyBorder="1" applyAlignment="1">
      <alignment horizontal="left" wrapText="1"/>
    </xf>
    <xf numFmtId="164" fontId="5" fillId="0" borderId="0" xfId="2" applyNumberFormat="1" applyFont="1" applyBorder="1" applyAlignment="1">
      <alignment horizontal="left"/>
    </xf>
    <xf numFmtId="164" fontId="1" fillId="0" borderId="1" xfId="2" applyNumberFormat="1" applyFont="1" applyBorder="1" applyAlignment="1">
      <alignment horizontal="left"/>
    </xf>
    <xf numFmtId="0" fontId="1" fillId="0" borderId="0" xfId="2" applyNumberFormat="1" applyFont="1" applyBorder="1" applyAlignment="1"/>
    <xf numFmtId="164" fontId="1" fillId="0" borderId="2" xfId="2" applyNumberFormat="1" applyFont="1" applyBorder="1" applyAlignment="1">
      <alignment horizontal="center"/>
    </xf>
    <xf numFmtId="1" fontId="6" fillId="0" borderId="0" xfId="2" applyNumberFormat="1" applyFont="1" applyAlignment="1">
      <alignment horizontal="left" wrapText="1"/>
    </xf>
    <xf numFmtId="1" fontId="6" fillId="0" borderId="0" xfId="2" applyNumberFormat="1" applyFont="1" applyAlignment="1">
      <alignment horizontal="left"/>
    </xf>
    <xf numFmtId="1" fontId="7" fillId="0" borderId="1" xfId="2" applyNumberFormat="1" applyFont="1" applyBorder="1" applyAlignment="1">
      <alignment horizontal="center"/>
    </xf>
    <xf numFmtId="1" fontId="7" fillId="0" borderId="0" xfId="2" applyNumberFormat="1" applyFont="1" applyBorder="1" applyAlignment="1"/>
    <xf numFmtId="0" fontId="7" fillId="0" borderId="0" xfId="2" applyFont="1" applyBorder="1" applyAlignment="1"/>
    <xf numFmtId="164" fontId="7" fillId="0" borderId="0" xfId="2" applyNumberFormat="1" applyFont="1" applyBorder="1" applyAlignment="1"/>
    <xf numFmtId="1" fontId="7" fillId="0" borderId="1" xfId="2" applyNumberFormat="1" applyFont="1" applyBorder="1" applyAlignment="1">
      <alignment horizontal="left"/>
    </xf>
    <xf numFmtId="0" fontId="7" fillId="0" borderId="1" xfId="2" applyFont="1" applyBorder="1" applyAlignment="1">
      <alignment horizontal="left"/>
    </xf>
    <xf numFmtId="1" fontId="7" fillId="0" borderId="0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</cellXfs>
  <cellStyles count="5">
    <cellStyle name="Hyperlink" xfId="1" builtinId="8"/>
    <cellStyle name="Hyperlink 2" xfId="4" xr:uid="{0967F2C5-3220-41A0-B0A5-26464716EF28}"/>
    <cellStyle name="Normal" xfId="0" builtinId="0"/>
    <cellStyle name="Normal 3" xfId="2" xr:uid="{00000000-0005-0000-0000-000002000000}"/>
    <cellStyle name="Normal 5" xfId="3" xr:uid="{6B80B951-2853-4180-824C-40DA341A5AD3}"/>
  </cellStyles>
  <dxfs count="8">
    <dxf>
      <numFmt numFmtId="168" formatCode="&quot;*&quot;;&quot;*&quot;"/>
    </dxf>
    <dxf>
      <numFmt numFmtId="168" formatCode="&quot;*&quot;;&quot;*&quot;"/>
    </dxf>
    <dxf>
      <numFmt numFmtId="168" formatCode="&quot;*&quot;;&quot;*&quot;"/>
    </dxf>
    <dxf>
      <numFmt numFmtId="168" formatCode="&quot;*&quot;;&quot;*&quot;"/>
    </dxf>
    <dxf>
      <numFmt numFmtId="168" formatCode="&quot;*&quot;;&quot;*&quot;"/>
    </dxf>
    <dxf>
      <numFmt numFmtId="168" formatCode="&quot;*&quot;;&quot;*&quot;"/>
    </dxf>
    <dxf>
      <numFmt numFmtId="168" formatCode="&quot;*&quot;;&quot;*&quot;"/>
    </dxf>
    <dxf>
      <numFmt numFmtId="168" formatCode="&quot;*&quot;;&quot;*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4</xdr:row>
      <xdr:rowOff>0</xdr:rowOff>
    </xdr:from>
    <xdr:to>
      <xdr:col>28</xdr:col>
      <xdr:colOff>228600</xdr:colOff>
      <xdr:row>41</xdr:row>
      <xdr:rowOff>53340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A7271B-1993-F55B-4032-5BD0FC86C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50800" y="787400"/>
          <a:ext cx="7823200" cy="7340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4</xdr:row>
      <xdr:rowOff>0</xdr:rowOff>
    </xdr:from>
    <xdr:to>
      <xdr:col>31</xdr:col>
      <xdr:colOff>177800</xdr:colOff>
      <xdr:row>49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95C698-511C-8F27-82FA-8D26E87A0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63700" y="736600"/>
          <a:ext cx="7861300" cy="8064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4</xdr:row>
      <xdr:rowOff>0</xdr:rowOff>
    </xdr:from>
    <xdr:to>
      <xdr:col>29</xdr:col>
      <xdr:colOff>431800</xdr:colOff>
      <xdr:row>47</xdr:row>
      <xdr:rowOff>180340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7C3160-6280-F365-9264-BCDEEDD3D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03200" y="762000"/>
          <a:ext cx="7835900" cy="7924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bo.gov/publication/57950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cbo.gov/publication/57950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cbo.gov/publication/57950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cbo.gov/publication/5795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20"/>
  <sheetViews>
    <sheetView tabSelected="1" zoomScaleNormal="100" workbookViewId="0"/>
  </sheetViews>
  <sheetFormatPr defaultColWidth="9.109375" defaultRowHeight="13.8" x14ac:dyDescent="0.25"/>
  <cols>
    <col min="1" max="1" width="107.33203125" style="25" customWidth="1"/>
    <col min="2" max="16384" width="9.109375" style="25"/>
  </cols>
  <sheetData>
    <row r="1" spans="1:16" s="92" customFormat="1" ht="15" customHeight="1" x14ac:dyDescent="0.3">
      <c r="A1" s="86" t="s">
        <v>49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s="92" customFormat="1" ht="15" customHeight="1" x14ac:dyDescent="0.25">
      <c r="A2" s="93" t="s">
        <v>28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 s="92" customFormat="1" ht="15" customHeight="1" x14ac:dyDescent="0.25"/>
    <row r="4" spans="1:16" s="92" customFormat="1" ht="15" customHeight="1" x14ac:dyDescent="0.25"/>
    <row r="5" spans="1:16" x14ac:dyDescent="0.25">
      <c r="A5" s="26" t="s">
        <v>22</v>
      </c>
    </row>
    <row r="6" spans="1:16" ht="6" customHeight="1" x14ac:dyDescent="0.25"/>
    <row r="7" spans="1:16" x14ac:dyDescent="0.25">
      <c r="A7" s="67" t="str">
        <f>'Table B-1'!A5:P5</f>
        <v>Table B-1. 
CBO’s Baseline Projections of Trust Fund Balances</v>
      </c>
    </row>
    <row r="8" spans="1:16" x14ac:dyDescent="0.25">
      <c r="A8" s="82" t="str">
        <f>'Table B-2'!A5:S5</f>
        <v>Table B-2. 
CBO’s Baseline Projections of Trust Fund Deficits and Surpluses</v>
      </c>
    </row>
    <row r="9" spans="1:16" x14ac:dyDescent="0.25">
      <c r="A9" s="67" t="str">
        <f>'Table B-3'!A5:Q5</f>
        <v>Table B-3. 
CBO’s Baseline Projections of Balances in the OASI, DI, and HI Trust Funds</v>
      </c>
    </row>
    <row r="11" spans="1:16" x14ac:dyDescent="0.25">
      <c r="A11" s="62"/>
    </row>
    <row r="20" spans="1:1" x14ac:dyDescent="0.25">
      <c r="A20" s="64"/>
    </row>
  </sheetData>
  <hyperlinks>
    <hyperlink ref="A7" location="'Table B-1'!A1" display="'Table B-1'!A1" xr:uid="{00000000-0004-0000-0000-000000000000}"/>
    <hyperlink ref="A8" location="'Table B-2'!A1" display="'Table B-2'!A1" xr:uid="{00000000-0004-0000-0000-000001000000}"/>
    <hyperlink ref="A9" location="'Table B-3'!A1" display="'Table B-3'!A1" xr:uid="{00000000-0004-0000-0000-000002000000}"/>
    <hyperlink ref="A2" r:id="rId1" xr:uid="{6C166100-9C2C-4A37-8D1C-94B589F569A8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56"/>
  <sheetViews>
    <sheetView zoomScaleNormal="100" workbookViewId="0"/>
  </sheetViews>
  <sheetFormatPr defaultColWidth="8.77734375" defaultRowHeight="14.4" x14ac:dyDescent="0.3"/>
  <cols>
    <col min="1" max="3" width="2.6640625" customWidth="1"/>
    <col min="4" max="4" width="44.44140625" customWidth="1"/>
    <col min="23" max="25" width="9.6640625" customWidth="1"/>
  </cols>
  <sheetData>
    <row r="1" spans="1:30" s="87" customFormat="1" ht="15" customHeight="1" x14ac:dyDescent="0.3">
      <c r="A1" s="86" t="s">
        <v>49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s="87" customFormat="1" ht="15" customHeight="1" x14ac:dyDescent="0.3">
      <c r="A2" s="93" t="s">
        <v>28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s="87" customFormat="1" ht="15" customHeight="1" x14ac:dyDescent="0.3">
      <c r="A3" s="2"/>
      <c r="B3" s="2"/>
      <c r="C3" s="2"/>
      <c r="D3" s="2"/>
      <c r="E3" s="2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9"/>
    </row>
    <row r="4" spans="1:30" s="87" customFormat="1" ht="15" customHeight="1" x14ac:dyDescent="0.3">
      <c r="A4" s="90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9"/>
    </row>
    <row r="5" spans="1:30" s="87" customFormat="1" ht="30" customHeight="1" x14ac:dyDescent="0.3">
      <c r="A5" s="96" t="s">
        <v>48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88"/>
      <c r="R5" s="89"/>
    </row>
    <row r="6" spans="1:30" ht="15.6" x14ac:dyDescent="0.3">
      <c r="A6" s="98" t="s">
        <v>0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3"/>
      <c r="R6" s="4"/>
    </row>
    <row r="7" spans="1:30" ht="15.6" x14ac:dyDescent="0.3">
      <c r="A7" s="5"/>
      <c r="B7" s="5"/>
      <c r="C7" s="5"/>
      <c r="D7" s="5"/>
      <c r="Q7" s="3"/>
      <c r="R7" s="4"/>
    </row>
    <row r="8" spans="1:30" ht="28.2" x14ac:dyDescent="0.3">
      <c r="A8" s="7"/>
      <c r="B8" s="7"/>
      <c r="C8" s="7"/>
      <c r="D8" s="7"/>
      <c r="E8" s="68" t="s">
        <v>29</v>
      </c>
      <c r="F8" s="69">
        <v>2022</v>
      </c>
      <c r="G8" s="69">
        <v>2023</v>
      </c>
      <c r="H8" s="69">
        <v>2024</v>
      </c>
      <c r="I8" s="69">
        <v>2025</v>
      </c>
      <c r="J8" s="69">
        <v>2026</v>
      </c>
      <c r="K8" s="69">
        <v>2027</v>
      </c>
      <c r="L8" s="69">
        <v>2028</v>
      </c>
      <c r="M8" s="69">
        <v>2029</v>
      </c>
      <c r="N8" s="69">
        <v>2030</v>
      </c>
      <c r="O8" s="69">
        <v>2031</v>
      </c>
      <c r="P8" s="69">
        <v>2032</v>
      </c>
      <c r="Q8" s="3"/>
      <c r="R8" s="4"/>
    </row>
    <row r="9" spans="1:30" x14ac:dyDescent="0.3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</row>
    <row r="10" spans="1:30" ht="15.6" x14ac:dyDescent="0.3">
      <c r="A10" s="9" t="s">
        <v>1</v>
      </c>
      <c r="B10" s="9"/>
      <c r="C10" s="9"/>
      <c r="D10" s="9"/>
      <c r="E10" s="6"/>
      <c r="F10" s="6"/>
      <c r="G10" s="6"/>
      <c r="H10" s="6"/>
      <c r="I10" s="6"/>
      <c r="J10" s="6"/>
      <c r="K10" s="3"/>
      <c r="L10" s="3"/>
      <c r="M10" s="3"/>
      <c r="N10" s="3"/>
      <c r="O10" s="3"/>
      <c r="P10" s="3"/>
      <c r="Q10" s="3"/>
      <c r="R10" s="4"/>
    </row>
    <row r="11" spans="1:30" ht="15.6" x14ac:dyDescent="0.3">
      <c r="A11" s="3"/>
      <c r="B11" s="10" t="s">
        <v>2</v>
      </c>
      <c r="C11" s="3"/>
      <c r="D11" s="3"/>
      <c r="E11" s="11">
        <v>2755.7849999999999</v>
      </c>
      <c r="F11" s="11">
        <v>2713.4479999999999</v>
      </c>
      <c r="G11" s="11">
        <v>2640.1170000000002</v>
      </c>
      <c r="H11" s="11">
        <v>2528.922</v>
      </c>
      <c r="I11" s="11">
        <v>2379.0720000000001</v>
      </c>
      <c r="J11" s="11">
        <v>2198.58</v>
      </c>
      <c r="K11" s="11">
        <v>1984.088</v>
      </c>
      <c r="L11" s="11">
        <v>1724.5440000000001</v>
      </c>
      <c r="M11" s="11">
        <v>1417.415</v>
      </c>
      <c r="N11" s="11">
        <v>1058.5150000000001</v>
      </c>
      <c r="O11" s="11">
        <v>647.00099999999998</v>
      </c>
      <c r="P11" s="11">
        <v>181.18799999999999</v>
      </c>
      <c r="Q11" s="3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</row>
    <row r="12" spans="1:30" ht="15.6" x14ac:dyDescent="0.3">
      <c r="A12" s="3"/>
      <c r="B12" s="10" t="s">
        <v>25</v>
      </c>
      <c r="C12" s="3"/>
      <c r="D12" s="3"/>
      <c r="E12" s="11">
        <v>98.031999999999996</v>
      </c>
      <c r="F12" s="11">
        <v>114.188</v>
      </c>
      <c r="G12" s="11">
        <v>134.89599999999999</v>
      </c>
      <c r="H12" s="11">
        <v>156.59299999999999</v>
      </c>
      <c r="I12" s="11">
        <v>177.81899999999999</v>
      </c>
      <c r="J12" s="11">
        <v>196.84800000000001</v>
      </c>
      <c r="K12" s="11">
        <v>213.215</v>
      </c>
      <c r="L12" s="11">
        <v>232.48400000000001</v>
      </c>
      <c r="M12" s="11">
        <v>253.05500000000001</v>
      </c>
      <c r="N12" s="11">
        <v>275.23</v>
      </c>
      <c r="O12" s="11">
        <v>298.97800000000001</v>
      </c>
      <c r="P12" s="11">
        <v>324.267</v>
      </c>
      <c r="Q12" s="3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</row>
    <row r="13" spans="1:30" ht="3" customHeight="1" x14ac:dyDescent="0.3">
      <c r="A13" s="13"/>
      <c r="B13" s="13"/>
      <c r="C13" s="13"/>
      <c r="D13" s="13"/>
      <c r="E13" s="14" t="s">
        <v>30</v>
      </c>
      <c r="F13" s="14" t="s">
        <v>30</v>
      </c>
      <c r="G13" s="14" t="s">
        <v>30</v>
      </c>
      <c r="H13" s="14" t="s">
        <v>30</v>
      </c>
      <c r="I13" s="14" t="s">
        <v>30</v>
      </c>
      <c r="J13" s="14" t="s">
        <v>30</v>
      </c>
      <c r="K13" s="14" t="s">
        <v>30</v>
      </c>
      <c r="L13" s="14" t="s">
        <v>30</v>
      </c>
      <c r="M13" s="14" t="s">
        <v>30</v>
      </c>
      <c r="N13" s="14" t="s">
        <v>30</v>
      </c>
      <c r="O13" s="14" t="s">
        <v>31</v>
      </c>
      <c r="P13" s="14" t="s">
        <v>31</v>
      </c>
      <c r="Q13" s="13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</row>
    <row r="14" spans="1:30" ht="15.6" x14ac:dyDescent="0.3">
      <c r="A14" s="3"/>
      <c r="B14" s="3"/>
      <c r="C14" s="99" t="s">
        <v>3</v>
      </c>
      <c r="D14" s="99"/>
      <c r="E14" s="65">
        <v>2853.817</v>
      </c>
      <c r="F14" s="65">
        <v>2827.636</v>
      </c>
      <c r="G14" s="65">
        <v>2775.0130000000004</v>
      </c>
      <c r="H14" s="65">
        <v>2685.5149999999999</v>
      </c>
      <c r="I14" s="65">
        <v>2556.8910000000001</v>
      </c>
      <c r="J14" s="65">
        <v>2395.4279999999999</v>
      </c>
      <c r="K14" s="65">
        <v>2197.3029999999999</v>
      </c>
      <c r="L14" s="65">
        <v>1957.028</v>
      </c>
      <c r="M14" s="65">
        <v>1670.47</v>
      </c>
      <c r="N14" s="65">
        <v>1333.7450000000001</v>
      </c>
      <c r="O14" s="65">
        <v>945.97900000000004</v>
      </c>
      <c r="P14" s="65">
        <v>505.45499999999998</v>
      </c>
      <c r="Q14" s="3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</row>
    <row r="15" spans="1:30" ht="15.6" x14ac:dyDescent="0.3">
      <c r="A15" s="3"/>
      <c r="B15" s="3"/>
      <c r="C15" s="10"/>
      <c r="D15" s="10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3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</row>
    <row r="16" spans="1:30" ht="15.6" x14ac:dyDescent="0.3">
      <c r="A16" s="9" t="s">
        <v>4</v>
      </c>
      <c r="B16" s="9"/>
      <c r="C16" s="9"/>
      <c r="D16" s="9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3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</row>
    <row r="17" spans="1:29" ht="15.6" x14ac:dyDescent="0.3">
      <c r="A17" s="9"/>
      <c r="B17" s="9" t="s">
        <v>24</v>
      </c>
      <c r="C17" s="9"/>
      <c r="D17" s="3"/>
      <c r="E17" s="11">
        <v>170.67699999999999</v>
      </c>
      <c r="F17" s="11">
        <v>178.166</v>
      </c>
      <c r="G17" s="11">
        <v>165.43299999999999</v>
      </c>
      <c r="H17" s="11">
        <v>165.239</v>
      </c>
      <c r="I17" s="11">
        <v>163.34800000000001</v>
      </c>
      <c r="J17" s="11">
        <v>173.583</v>
      </c>
      <c r="K17" s="11">
        <v>186.60400000000001</v>
      </c>
      <c r="L17" s="11">
        <v>174.52099999999999</v>
      </c>
      <c r="M17" s="11">
        <v>214.40700000000001</v>
      </c>
      <c r="N17" s="11">
        <v>228.786</v>
      </c>
      <c r="O17" s="11">
        <v>248.21899999999999</v>
      </c>
      <c r="P17" s="11">
        <v>269.27</v>
      </c>
      <c r="Q17" s="3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</row>
    <row r="18" spans="1:29" ht="15.6" x14ac:dyDescent="0.3">
      <c r="A18" s="9"/>
      <c r="B18" s="9" t="s">
        <v>34</v>
      </c>
      <c r="C18" s="9"/>
      <c r="D18" s="3"/>
      <c r="E18" s="11">
        <v>136.267</v>
      </c>
      <c r="F18" s="11">
        <v>158.53800000000001</v>
      </c>
      <c r="G18" s="11">
        <v>162.22499999999999</v>
      </c>
      <c r="H18" s="11">
        <v>176.434</v>
      </c>
      <c r="I18" s="11">
        <v>163.36699999999999</v>
      </c>
      <c r="J18" s="11">
        <v>144.73099999999999</v>
      </c>
      <c r="K18" s="11">
        <v>122</v>
      </c>
      <c r="L18" s="11">
        <v>65.028000000000006</v>
      </c>
      <c r="M18" s="11">
        <v>49.131</v>
      </c>
      <c r="N18" s="11">
        <v>0</v>
      </c>
      <c r="O18" s="11">
        <v>0</v>
      </c>
      <c r="P18" s="11">
        <v>0</v>
      </c>
      <c r="Q18" s="3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</row>
    <row r="19" spans="1:29" ht="3" customHeight="1" x14ac:dyDescent="0.3">
      <c r="A19" s="15"/>
      <c r="B19" s="15"/>
      <c r="C19" s="15"/>
      <c r="D19" s="15"/>
      <c r="E19" s="14" t="s">
        <v>31</v>
      </c>
      <c r="F19" s="14" t="s">
        <v>31</v>
      </c>
      <c r="G19" s="14" t="s">
        <v>31</v>
      </c>
      <c r="H19" s="14" t="s">
        <v>31</v>
      </c>
      <c r="I19" s="14" t="s">
        <v>31</v>
      </c>
      <c r="J19" s="14" t="s">
        <v>31</v>
      </c>
      <c r="K19" s="14" t="s">
        <v>31</v>
      </c>
      <c r="L19" s="14" t="s">
        <v>31</v>
      </c>
      <c r="M19" s="14" t="s">
        <v>31</v>
      </c>
      <c r="N19" s="14" t="s">
        <v>31</v>
      </c>
      <c r="O19" s="14" t="s">
        <v>31</v>
      </c>
      <c r="P19" s="14" t="s">
        <v>31</v>
      </c>
      <c r="Q19" s="13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</row>
    <row r="20" spans="1:29" ht="15.6" x14ac:dyDescent="0.3">
      <c r="A20" s="9"/>
      <c r="B20" s="9"/>
      <c r="C20" s="95" t="s">
        <v>3</v>
      </c>
      <c r="D20" s="95"/>
      <c r="E20" s="11">
        <v>306.94399999999996</v>
      </c>
      <c r="F20" s="11">
        <v>336.70400000000001</v>
      </c>
      <c r="G20" s="11">
        <v>327.65800000000002</v>
      </c>
      <c r="H20" s="11">
        <v>341.673</v>
      </c>
      <c r="I20" s="11">
        <v>326.71500000000003</v>
      </c>
      <c r="J20" s="11">
        <v>318.31399999999996</v>
      </c>
      <c r="K20" s="11">
        <v>308.60400000000004</v>
      </c>
      <c r="L20" s="11">
        <v>239.54899999999998</v>
      </c>
      <c r="M20" s="11">
        <v>263.53800000000001</v>
      </c>
      <c r="N20" s="11">
        <v>228.786</v>
      </c>
      <c r="O20" s="11">
        <v>248.21899999999999</v>
      </c>
      <c r="P20" s="11">
        <v>269.27</v>
      </c>
      <c r="Q20" s="3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</row>
    <row r="21" spans="1:29" ht="15.6" x14ac:dyDescent="0.3">
      <c r="A21" s="9"/>
      <c r="B21" s="9"/>
      <c r="C21" s="9"/>
      <c r="D21" s="9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3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</row>
    <row r="22" spans="1:29" ht="15.6" x14ac:dyDescent="0.3">
      <c r="A22" s="9" t="s">
        <v>6</v>
      </c>
      <c r="B22" s="9"/>
      <c r="C22" s="9"/>
      <c r="D22" s="9"/>
      <c r="E22" s="11">
        <v>1032</v>
      </c>
      <c r="F22" s="11">
        <v>1162.1030000000001</v>
      </c>
      <c r="G22" s="11">
        <v>1287.7429999999999</v>
      </c>
      <c r="H22" s="11">
        <v>1417.3440000000001</v>
      </c>
      <c r="I22" s="11">
        <v>1544.625</v>
      </c>
      <c r="J22" s="11">
        <v>1678.623</v>
      </c>
      <c r="K22" s="11">
        <v>1697.681</v>
      </c>
      <c r="L22" s="11">
        <v>1710.2739999999999</v>
      </c>
      <c r="M22" s="11">
        <v>1731.3979999999999</v>
      </c>
      <c r="N22" s="11">
        <v>1744.8219999999999</v>
      </c>
      <c r="O22" s="11">
        <v>1757.2639999999999</v>
      </c>
      <c r="P22" s="11">
        <v>1770.1959999999999</v>
      </c>
      <c r="Q22" s="3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</row>
    <row r="23" spans="1:29" ht="15.6" x14ac:dyDescent="0.3">
      <c r="A23" s="9" t="s">
        <v>35</v>
      </c>
      <c r="B23" s="9"/>
      <c r="C23" s="9"/>
      <c r="D23" s="9"/>
      <c r="E23" s="11">
        <v>947.81600000000003</v>
      </c>
      <c r="F23" s="11">
        <v>1034.6610000000001</v>
      </c>
      <c r="G23" s="11">
        <v>1059.393</v>
      </c>
      <c r="H23" s="11">
        <v>1084.231</v>
      </c>
      <c r="I23" s="11">
        <v>1110.2329999999999</v>
      </c>
      <c r="J23" s="11">
        <v>1137.896</v>
      </c>
      <c r="K23" s="11">
        <v>1167.2059999999999</v>
      </c>
      <c r="L23" s="11">
        <v>1198.2159999999999</v>
      </c>
      <c r="M23" s="11">
        <v>1230.635</v>
      </c>
      <c r="N23" s="11">
        <v>1264.5630000000001</v>
      </c>
      <c r="O23" s="11">
        <v>1298.222</v>
      </c>
      <c r="P23" s="11">
        <v>1331.8689999999999</v>
      </c>
      <c r="Q23" s="3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</row>
    <row r="24" spans="1:29" ht="15.6" x14ac:dyDescent="0.3">
      <c r="A24" s="9" t="s">
        <v>7</v>
      </c>
      <c r="B24" s="9"/>
      <c r="C24" s="9"/>
      <c r="D24" s="9"/>
      <c r="E24" s="11">
        <v>53.134999999999998</v>
      </c>
      <c r="F24" s="11">
        <v>79.941999999999993</v>
      </c>
      <c r="G24" s="11">
        <v>101.46</v>
      </c>
      <c r="H24" s="11">
        <v>119.755</v>
      </c>
      <c r="I24" s="11">
        <v>124.256</v>
      </c>
      <c r="J24" s="11">
        <v>124.923</v>
      </c>
      <c r="K24" s="11">
        <v>121.17100000000001</v>
      </c>
      <c r="L24" s="11">
        <v>116.92100000000001</v>
      </c>
      <c r="M24" s="11">
        <v>108.685</v>
      </c>
      <c r="N24" s="11">
        <v>99.242999999999995</v>
      </c>
      <c r="O24" s="11">
        <v>88.915999999999997</v>
      </c>
      <c r="P24" s="11">
        <v>64.295000000000002</v>
      </c>
      <c r="Q24" s="3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</row>
    <row r="25" spans="1:29" ht="15.6" x14ac:dyDescent="0.3">
      <c r="A25" s="9" t="s">
        <v>36</v>
      </c>
      <c r="B25" s="9"/>
      <c r="C25" s="9"/>
      <c r="D25" s="9"/>
      <c r="E25" s="11">
        <v>21.141999999999999</v>
      </c>
      <c r="F25" s="11">
        <v>129.58600000000001</v>
      </c>
      <c r="G25" s="11">
        <v>112.95399999999999</v>
      </c>
      <c r="H25" s="11">
        <v>90.046999999999997</v>
      </c>
      <c r="I25" s="11">
        <v>62.33</v>
      </c>
      <c r="J25" s="11">
        <v>29.853999999999999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3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</row>
    <row r="26" spans="1:29" ht="15.6" x14ac:dyDescent="0.3">
      <c r="A26" s="9" t="s">
        <v>8</v>
      </c>
      <c r="B26" s="9"/>
      <c r="C26" s="9"/>
      <c r="D26" s="9"/>
      <c r="E26" s="11">
        <v>15.901999999999999</v>
      </c>
      <c r="F26" s="11">
        <v>15.484</v>
      </c>
      <c r="G26" s="11">
        <v>19.184999999999999</v>
      </c>
      <c r="H26" s="11">
        <v>23.9</v>
      </c>
      <c r="I26" s="11">
        <v>28.981000000000002</v>
      </c>
      <c r="J26" s="11">
        <v>34.454999999999998</v>
      </c>
      <c r="K26" s="11">
        <v>40.408000000000001</v>
      </c>
      <c r="L26" s="11">
        <v>46.865000000000002</v>
      </c>
      <c r="M26" s="11">
        <v>53.823999999999998</v>
      </c>
      <c r="N26" s="11">
        <v>61.302</v>
      </c>
      <c r="O26" s="11">
        <v>69.248000000000005</v>
      </c>
      <c r="P26" s="11">
        <v>77.757999999999996</v>
      </c>
      <c r="Q26" s="3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</row>
    <row r="27" spans="1:29" ht="15.6" x14ac:dyDescent="0.3">
      <c r="A27" s="9" t="s">
        <v>37</v>
      </c>
      <c r="B27" s="9"/>
      <c r="C27" s="9"/>
      <c r="D27" s="9"/>
      <c r="E27" s="11">
        <v>2.589</v>
      </c>
      <c r="F27" s="11">
        <v>2.4590000000000001</v>
      </c>
      <c r="G27" s="11">
        <v>2.3759999999999999</v>
      </c>
      <c r="H27" s="11">
        <v>2.2909999999999999</v>
      </c>
      <c r="I27" s="11">
        <v>2.2130000000000001</v>
      </c>
      <c r="J27" s="11">
        <v>2.1360000000000001</v>
      </c>
      <c r="K27" s="11">
        <v>2.0659999999999998</v>
      </c>
      <c r="L27" s="11">
        <v>1.9970000000000001</v>
      </c>
      <c r="M27" s="11">
        <v>1.927</v>
      </c>
      <c r="N27" s="11">
        <v>1.855</v>
      </c>
      <c r="O27" s="11">
        <v>1.79</v>
      </c>
      <c r="P27" s="11">
        <v>1.7290000000000001</v>
      </c>
      <c r="Q27" s="3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</row>
    <row r="28" spans="1:29" ht="15.6" x14ac:dyDescent="0.3">
      <c r="A28" s="9" t="s">
        <v>38</v>
      </c>
      <c r="B28" s="9"/>
      <c r="C28" s="9"/>
      <c r="D28" s="9"/>
      <c r="E28" s="11">
        <v>122.102</v>
      </c>
      <c r="F28" s="11">
        <v>124.249</v>
      </c>
      <c r="G28" s="11">
        <v>126.437</v>
      </c>
      <c r="H28" s="11">
        <v>128.66800000000001</v>
      </c>
      <c r="I28" s="11">
        <v>131.02099999999999</v>
      </c>
      <c r="J28" s="11">
        <v>133.523</v>
      </c>
      <c r="K28" s="11">
        <v>136.19</v>
      </c>
      <c r="L28" s="11">
        <v>139.03299999999999</v>
      </c>
      <c r="M28" s="11">
        <v>142.10400000000001</v>
      </c>
      <c r="N28" s="11">
        <v>145.417</v>
      </c>
      <c r="O28" s="11">
        <v>148.852</v>
      </c>
      <c r="P28" s="11">
        <v>152.41900000000001</v>
      </c>
      <c r="Q28" s="3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</row>
    <row r="29" spans="1:29" ht="3" customHeight="1" x14ac:dyDescent="0.3">
      <c r="A29" s="16"/>
      <c r="B29" s="16"/>
      <c r="C29" s="16"/>
      <c r="D29" s="16"/>
      <c r="E29" s="54" t="s">
        <v>30</v>
      </c>
      <c r="F29" s="54" t="s">
        <v>30</v>
      </c>
      <c r="G29" s="54" t="s">
        <v>30</v>
      </c>
      <c r="H29" s="54" t="s">
        <v>30</v>
      </c>
      <c r="I29" s="54" t="s">
        <v>30</v>
      </c>
      <c r="J29" s="54" t="s">
        <v>30</v>
      </c>
      <c r="K29" s="54" t="s">
        <v>30</v>
      </c>
      <c r="L29" s="54" t="s">
        <v>30</v>
      </c>
      <c r="M29" s="54" t="s">
        <v>30</v>
      </c>
      <c r="N29" s="54" t="s">
        <v>30</v>
      </c>
      <c r="O29" s="54" t="s">
        <v>30</v>
      </c>
      <c r="P29" s="54" t="s">
        <v>30</v>
      </c>
      <c r="Q29" s="13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</row>
    <row r="30" spans="1:29" ht="15.6" x14ac:dyDescent="0.3">
      <c r="A30" s="3"/>
      <c r="B30" s="9"/>
      <c r="C30" s="9"/>
      <c r="D30" s="70" t="s">
        <v>9</v>
      </c>
      <c r="E30" s="71">
        <v>5355.4470000000001</v>
      </c>
      <c r="F30" s="71">
        <v>5712.8239999999996</v>
      </c>
      <c r="G30" s="71">
        <v>5812.22</v>
      </c>
      <c r="H30" s="71">
        <v>5893.4260000000004</v>
      </c>
      <c r="I30" s="71">
        <v>5887.268</v>
      </c>
      <c r="J30" s="71">
        <v>5855.1549999999997</v>
      </c>
      <c r="K30" s="71">
        <v>5670.6329999999998</v>
      </c>
      <c r="L30" s="71">
        <v>5409.8869999999997</v>
      </c>
      <c r="M30" s="71">
        <v>5202.5860000000002</v>
      </c>
      <c r="N30" s="71">
        <v>4879.7370000000001</v>
      </c>
      <c r="O30" s="71">
        <v>4558.4930000000004</v>
      </c>
      <c r="P30" s="71">
        <v>4172.9939999999997</v>
      </c>
      <c r="Q30" s="3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</row>
    <row r="31" spans="1:29" ht="15.6" x14ac:dyDescent="0.3">
      <c r="A31" s="9"/>
      <c r="B31" s="9"/>
      <c r="C31" s="9"/>
      <c r="D31" s="9"/>
      <c r="E31" s="17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3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</row>
    <row r="32" spans="1:29" ht="15.6" x14ac:dyDescent="0.3">
      <c r="A32" s="9" t="s">
        <v>10</v>
      </c>
      <c r="B32" s="9"/>
      <c r="C32" s="9"/>
      <c r="D32" s="9"/>
      <c r="E32" s="17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8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</row>
    <row r="33" spans="1:29" ht="15.6" x14ac:dyDescent="0.3">
      <c r="A33" s="19" t="s">
        <v>39</v>
      </c>
      <c r="B33" s="19"/>
      <c r="C33" s="19"/>
      <c r="D33" s="19"/>
      <c r="E33" s="20">
        <v>24.358000000000001</v>
      </c>
      <c r="F33" s="20">
        <v>22.460999999999999</v>
      </c>
      <c r="G33" s="20">
        <v>21.105</v>
      </c>
      <c r="H33" s="20">
        <v>19.684000000000001</v>
      </c>
      <c r="I33" s="20">
        <v>18.338000000000001</v>
      </c>
      <c r="J33" s="20">
        <v>16.989999999999998</v>
      </c>
      <c r="K33" s="20">
        <v>15.711</v>
      </c>
      <c r="L33" s="20">
        <v>14.433999999999999</v>
      </c>
      <c r="M33" s="20">
        <v>13.125999999999999</v>
      </c>
      <c r="N33" s="20">
        <v>11.787000000000001</v>
      </c>
      <c r="O33" s="20">
        <v>10.536</v>
      </c>
      <c r="P33" s="20">
        <v>9.3239999999999998</v>
      </c>
      <c r="Q33" s="21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</row>
    <row r="34" spans="1:29" x14ac:dyDescent="0.3">
      <c r="A34" s="100"/>
      <c r="B34" s="100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8"/>
    </row>
    <row r="35" spans="1:29" x14ac:dyDescent="0.3">
      <c r="A35" s="94" t="s">
        <v>11</v>
      </c>
      <c r="B35" s="94"/>
      <c r="C35" s="94"/>
      <c r="D35" s="94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</row>
    <row r="36" spans="1:29" ht="15.6" x14ac:dyDescent="0.3">
      <c r="A36" s="22"/>
      <c r="B36" s="22"/>
      <c r="C36" s="22"/>
      <c r="D36" s="22"/>
      <c r="E36" s="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8"/>
    </row>
    <row r="37" spans="1:29" x14ac:dyDescent="0.3">
      <c r="A37" s="22"/>
      <c r="B37" s="22"/>
      <c r="C37" s="22"/>
      <c r="D37" s="22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8"/>
    </row>
    <row r="38" spans="1:29" x14ac:dyDescent="0.3">
      <c r="A38" s="22"/>
      <c r="B38" s="22"/>
      <c r="C38" s="22"/>
      <c r="D38" s="22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8"/>
    </row>
    <row r="39" spans="1:29" x14ac:dyDescent="0.3">
      <c r="A39" s="24"/>
      <c r="B39" s="24"/>
      <c r="C39" s="24"/>
      <c r="D39" s="24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8"/>
    </row>
    <row r="40" spans="1:29" x14ac:dyDescent="0.3">
      <c r="A40" s="24"/>
      <c r="B40" s="24"/>
      <c r="C40" s="24"/>
      <c r="D40" s="24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8"/>
    </row>
    <row r="41" spans="1:29" x14ac:dyDescent="0.3">
      <c r="A41" s="24"/>
      <c r="B41" s="24"/>
      <c r="C41" s="24"/>
      <c r="D41" s="24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8"/>
    </row>
    <row r="42" spans="1:29" x14ac:dyDescent="0.3">
      <c r="A42" s="22"/>
      <c r="B42" s="22"/>
      <c r="C42" s="22"/>
      <c r="D42" s="22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8"/>
    </row>
    <row r="43" spans="1:29" x14ac:dyDescent="0.3">
      <c r="A43" s="22"/>
      <c r="B43" s="22"/>
      <c r="C43" s="22"/>
      <c r="D43" s="22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8"/>
    </row>
    <row r="44" spans="1:29" x14ac:dyDescent="0.3">
      <c r="A44" s="22"/>
      <c r="B44" s="22"/>
      <c r="C44" s="22"/>
      <c r="D44" s="22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8"/>
    </row>
    <row r="45" spans="1:29" x14ac:dyDescent="0.3">
      <c r="A45" s="22"/>
      <c r="B45" s="22"/>
      <c r="C45" s="22"/>
      <c r="D45" s="22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8"/>
    </row>
    <row r="46" spans="1:29" ht="15.6" x14ac:dyDescent="0.3">
      <c r="A46" s="3"/>
      <c r="B46" s="3"/>
      <c r="C46" s="3"/>
      <c r="D46" s="3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8"/>
    </row>
    <row r="47" spans="1:29" x14ac:dyDescent="0.3">
      <c r="A47" s="22"/>
      <c r="B47" s="22"/>
      <c r="C47" s="22"/>
      <c r="D47" s="22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1:29" x14ac:dyDescent="0.3">
      <c r="A48" s="22"/>
      <c r="B48" s="22"/>
      <c r="C48" s="22"/>
      <c r="D48" s="22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1:16" x14ac:dyDescent="0.3">
      <c r="A49" s="22"/>
      <c r="B49" s="22"/>
      <c r="C49" s="22"/>
      <c r="D49" s="22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1:16" ht="15.6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22"/>
    </row>
    <row r="56" spans="1:16" ht="15.6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22"/>
      <c r="O56" s="4"/>
      <c r="P56" s="4"/>
    </row>
  </sheetData>
  <mergeCells count="6">
    <mergeCell ref="A35:D35"/>
    <mergeCell ref="C20:D20"/>
    <mergeCell ref="A5:P5"/>
    <mergeCell ref="A6:P6"/>
    <mergeCell ref="C14:D14"/>
    <mergeCell ref="A34:P34"/>
  </mergeCells>
  <conditionalFormatting sqref="E30:P33 F29:P29 E11:P13 E15:P28">
    <cfRule type="cellIs" dxfId="7" priority="6" operator="between">
      <formula>0.000001</formula>
      <formula>0.499999999</formula>
    </cfRule>
  </conditionalFormatting>
  <conditionalFormatting sqref="E14:P14">
    <cfRule type="cellIs" dxfId="6" priority="5" operator="between">
      <formula>0.000000001</formula>
      <formula>0.49999999999</formula>
    </cfRule>
  </conditionalFormatting>
  <conditionalFormatting sqref="E29:P29">
    <cfRule type="cellIs" dxfId="5" priority="1" operator="between">
      <formula>-0.4999999</formula>
      <formula>-0.000000001</formula>
    </cfRule>
    <cfRule type="cellIs" dxfId="4" priority="2" operator="between">
      <formula>0.00000001</formula>
      <formula>0.49999999</formula>
    </cfRule>
  </conditionalFormatting>
  <hyperlinks>
    <hyperlink ref="A35" location="Contents!A1" display="Back to Table of Contents" xr:uid="{00000000-0004-0000-0100-000000000000}"/>
    <hyperlink ref="A2" r:id="rId1" xr:uid="{725B7E8A-7F8A-49B2-9901-0C358184816C}"/>
  </hyperlink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40"/>
  <sheetViews>
    <sheetView zoomScaleNormal="100" workbookViewId="0"/>
  </sheetViews>
  <sheetFormatPr defaultColWidth="9.109375" defaultRowHeight="13.8" x14ac:dyDescent="0.25"/>
  <cols>
    <col min="1" max="4" width="2.6640625" style="25" customWidth="1"/>
    <col min="5" max="5" width="40" style="25" customWidth="1"/>
    <col min="6" max="11" width="9.109375" style="25"/>
    <col min="12" max="12" width="9.44140625" style="25" bestFit="1" customWidth="1"/>
    <col min="13" max="16384" width="9.109375" style="25"/>
  </cols>
  <sheetData>
    <row r="1" spans="1:31" s="92" customFormat="1" ht="15" customHeight="1" x14ac:dyDescent="0.3">
      <c r="A1" s="86" t="s">
        <v>49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s="92" customFormat="1" ht="15" customHeight="1" x14ac:dyDescent="0.25">
      <c r="A2" s="93" t="s">
        <v>28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s="92" customFormat="1" ht="15" customHeight="1" x14ac:dyDescent="0.25"/>
    <row r="4" spans="1:31" s="92" customFormat="1" ht="15" customHeight="1" x14ac:dyDescent="0.25"/>
    <row r="5" spans="1:31" s="92" customFormat="1" ht="30" customHeight="1" x14ac:dyDescent="0.25">
      <c r="A5" s="101" t="s">
        <v>47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</row>
    <row r="6" spans="1:31" x14ac:dyDescent="0.25">
      <c r="A6" s="27" t="s">
        <v>0</v>
      </c>
      <c r="B6" s="28"/>
      <c r="C6" s="28"/>
      <c r="D6" s="28"/>
      <c r="E6" s="28"/>
      <c r="F6" s="29"/>
      <c r="G6" s="30"/>
      <c r="H6" s="30"/>
      <c r="I6" s="30"/>
      <c r="J6" s="30"/>
      <c r="K6" s="30"/>
      <c r="L6" s="31"/>
      <c r="M6" s="31"/>
      <c r="N6" s="31"/>
      <c r="O6" s="31"/>
      <c r="P6" s="31"/>
      <c r="Q6" s="31"/>
      <c r="R6" s="31"/>
      <c r="S6" s="31"/>
      <c r="T6" s="32"/>
    </row>
    <row r="7" spans="1:31" x14ac:dyDescent="0.25">
      <c r="A7" s="33"/>
      <c r="B7" s="33"/>
      <c r="C7" s="33"/>
      <c r="D7" s="33"/>
      <c r="E7" s="34"/>
      <c r="F7" s="35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2"/>
    </row>
    <row r="8" spans="1:31" x14ac:dyDescent="0.25">
      <c r="A8" s="36"/>
      <c r="B8" s="36"/>
      <c r="C8" s="36"/>
      <c r="D8" s="36"/>
      <c r="E8" s="37"/>
      <c r="F8" s="36"/>
      <c r="G8" s="38"/>
      <c r="H8" s="38"/>
      <c r="I8" s="38"/>
      <c r="J8" s="38"/>
      <c r="K8" s="38"/>
      <c r="L8" s="38"/>
      <c r="M8" s="38"/>
      <c r="N8" s="38"/>
      <c r="O8" s="38"/>
      <c r="P8" s="38"/>
      <c r="Q8" s="34"/>
      <c r="R8" s="103" t="s">
        <v>12</v>
      </c>
      <c r="S8" s="103"/>
      <c r="T8" s="32"/>
    </row>
    <row r="9" spans="1:31" ht="27.6" x14ac:dyDescent="0.25">
      <c r="A9" s="28"/>
      <c r="B9" s="28"/>
      <c r="C9" s="28"/>
      <c r="D9" s="28"/>
      <c r="E9" s="30"/>
      <c r="F9" s="68" t="s">
        <v>29</v>
      </c>
      <c r="G9" s="69">
        <v>2022</v>
      </c>
      <c r="H9" s="69">
        <v>2023</v>
      </c>
      <c r="I9" s="69">
        <v>2024</v>
      </c>
      <c r="J9" s="69">
        <v>2025</v>
      </c>
      <c r="K9" s="69">
        <v>2026</v>
      </c>
      <c r="L9" s="69">
        <v>2027</v>
      </c>
      <c r="M9" s="69">
        <v>2028</v>
      </c>
      <c r="N9" s="69">
        <v>2029</v>
      </c>
      <c r="O9" s="69">
        <v>2030</v>
      </c>
      <c r="P9" s="69">
        <v>2031</v>
      </c>
      <c r="Q9" s="69">
        <v>2032</v>
      </c>
      <c r="R9" s="72" t="s">
        <v>32</v>
      </c>
      <c r="S9" s="72" t="s">
        <v>33</v>
      </c>
      <c r="T9" s="32"/>
    </row>
    <row r="10" spans="1:31" x14ac:dyDescent="0.25">
      <c r="A10" s="33"/>
      <c r="B10" s="33"/>
      <c r="C10" s="33"/>
      <c r="D10" s="33"/>
      <c r="E10" s="40"/>
      <c r="F10" s="41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38"/>
    </row>
    <row r="11" spans="1:31" x14ac:dyDescent="0.25">
      <c r="A11" s="104" t="s">
        <v>1</v>
      </c>
      <c r="B11" s="105"/>
      <c r="C11" s="105"/>
      <c r="D11" s="105"/>
      <c r="E11" s="105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3"/>
      <c r="S11" s="43"/>
      <c r="T11" s="38"/>
    </row>
    <row r="12" spans="1:31" x14ac:dyDescent="0.25">
      <c r="A12" s="44"/>
      <c r="B12" s="45" t="s">
        <v>13</v>
      </c>
      <c r="C12" s="45"/>
      <c r="D12" s="45"/>
      <c r="E12" s="45"/>
      <c r="F12" s="42">
        <v>-55.427999999999997</v>
      </c>
      <c r="G12" s="42">
        <v>-42.337000000000003</v>
      </c>
      <c r="H12" s="42">
        <v>-73.331000000000003</v>
      </c>
      <c r="I12" s="42">
        <v>-111.19499999999999</v>
      </c>
      <c r="J12" s="42">
        <v>-149.85</v>
      </c>
      <c r="K12" s="42">
        <v>-180.49100000000001</v>
      </c>
      <c r="L12" s="42">
        <v>-214.49199999999999</v>
      </c>
      <c r="M12" s="42">
        <v>-259.54399999999998</v>
      </c>
      <c r="N12" s="42">
        <v>-307.12900000000002</v>
      </c>
      <c r="O12" s="42">
        <v>-358.9</v>
      </c>
      <c r="P12" s="42">
        <v>-411.51499999999999</v>
      </c>
      <c r="Q12" s="42">
        <v>-465.81299999999999</v>
      </c>
      <c r="R12" s="42">
        <v>-729.35899999999992</v>
      </c>
      <c r="S12" s="42">
        <v>-2532.2599999999998</v>
      </c>
    </row>
    <row r="13" spans="1:31" x14ac:dyDescent="0.25">
      <c r="A13" s="44"/>
      <c r="B13" s="45" t="s">
        <v>25</v>
      </c>
      <c r="C13" s="45"/>
      <c r="D13" s="45"/>
      <c r="E13" s="45"/>
      <c r="F13" s="42">
        <v>0.82299999999999995</v>
      </c>
      <c r="G13" s="42">
        <v>16.155999999999999</v>
      </c>
      <c r="H13" s="42">
        <v>20.707999999999998</v>
      </c>
      <c r="I13" s="42">
        <v>21.696999999999999</v>
      </c>
      <c r="J13" s="42">
        <v>21.225999999999999</v>
      </c>
      <c r="K13" s="42">
        <v>19.029</v>
      </c>
      <c r="L13" s="42">
        <v>16.367000000000001</v>
      </c>
      <c r="M13" s="42">
        <v>19.268999999999998</v>
      </c>
      <c r="N13" s="42">
        <v>20.571000000000002</v>
      </c>
      <c r="O13" s="42">
        <v>22.175000000000001</v>
      </c>
      <c r="P13" s="42">
        <v>23.748000000000001</v>
      </c>
      <c r="Q13" s="42">
        <v>25.289000000000001</v>
      </c>
      <c r="R13" s="42">
        <v>99.027000000000001</v>
      </c>
      <c r="S13" s="42">
        <v>210.07900000000001</v>
      </c>
      <c r="T13" s="38"/>
    </row>
    <row r="14" spans="1:31" ht="3" customHeight="1" x14ac:dyDescent="0.25">
      <c r="A14" s="39"/>
      <c r="B14" s="46"/>
      <c r="C14" s="46"/>
      <c r="D14" s="46"/>
      <c r="E14" s="46"/>
      <c r="F14" s="47" t="s">
        <v>5</v>
      </c>
      <c r="G14" s="47" t="s">
        <v>5</v>
      </c>
      <c r="H14" s="47" t="s">
        <v>5</v>
      </c>
      <c r="I14" s="47" t="s">
        <v>5</v>
      </c>
      <c r="J14" s="47" t="s">
        <v>31</v>
      </c>
      <c r="K14" s="47" t="s">
        <v>31</v>
      </c>
      <c r="L14" s="47" t="s">
        <v>31</v>
      </c>
      <c r="M14" s="47" t="s">
        <v>31</v>
      </c>
      <c r="N14" s="47" t="s">
        <v>31</v>
      </c>
      <c r="O14" s="47" t="s">
        <v>31</v>
      </c>
      <c r="P14" s="47" t="s">
        <v>31</v>
      </c>
      <c r="Q14" s="47" t="s">
        <v>31</v>
      </c>
      <c r="R14" s="47" t="s">
        <v>31</v>
      </c>
      <c r="S14" s="47" t="s">
        <v>30</v>
      </c>
      <c r="T14" s="48"/>
    </row>
    <row r="15" spans="1:31" x14ac:dyDescent="0.25">
      <c r="A15" s="44"/>
      <c r="B15" s="45"/>
      <c r="C15" s="45"/>
      <c r="D15" s="36" t="s">
        <v>3</v>
      </c>
      <c r="E15" s="36"/>
      <c r="F15" s="42">
        <v>-54.604999999999997</v>
      </c>
      <c r="G15" s="42">
        <v>-26.181000000000004</v>
      </c>
      <c r="H15" s="42">
        <v>-52.623000000000005</v>
      </c>
      <c r="I15" s="42">
        <v>-89.49799999999999</v>
      </c>
      <c r="J15" s="42">
        <v>-128.624</v>
      </c>
      <c r="K15" s="42">
        <v>-161.46200000000002</v>
      </c>
      <c r="L15" s="42">
        <v>-198.125</v>
      </c>
      <c r="M15" s="42">
        <v>-240.27499999999998</v>
      </c>
      <c r="N15" s="42">
        <v>-286.55799999999999</v>
      </c>
      <c r="O15" s="42">
        <v>-336.72499999999997</v>
      </c>
      <c r="P15" s="42">
        <v>-387.767</v>
      </c>
      <c r="Q15" s="42">
        <v>-440.524</v>
      </c>
      <c r="R15" s="42">
        <v>-630.33199999999999</v>
      </c>
      <c r="S15" s="42">
        <v>-2322.181</v>
      </c>
      <c r="T15" s="38"/>
    </row>
    <row r="16" spans="1:31" x14ac:dyDescent="0.25">
      <c r="A16" s="44"/>
      <c r="B16" s="45"/>
      <c r="C16" s="45"/>
      <c r="D16" s="36"/>
      <c r="E16" s="36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38"/>
    </row>
    <row r="17" spans="1:20" x14ac:dyDescent="0.25">
      <c r="A17" s="104" t="s">
        <v>4</v>
      </c>
      <c r="B17" s="105"/>
      <c r="C17" s="105"/>
      <c r="D17" s="105"/>
      <c r="E17" s="105"/>
      <c r="F17" s="49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38"/>
    </row>
    <row r="18" spans="1:20" x14ac:dyDescent="0.25">
      <c r="A18" s="36"/>
      <c r="B18" s="44" t="s">
        <v>24</v>
      </c>
      <c r="C18" s="44"/>
      <c r="D18" s="45"/>
      <c r="E18" s="45"/>
      <c r="F18" s="49">
        <v>83.199999999999989</v>
      </c>
      <c r="G18" s="49">
        <v>7.4889999999999999</v>
      </c>
      <c r="H18" s="49">
        <v>-12.731999999999999</v>
      </c>
      <c r="I18" s="49">
        <v>-0.19400000000000001</v>
      </c>
      <c r="J18" s="49">
        <v>-1.8919999999999999</v>
      </c>
      <c r="K18" s="49">
        <v>10.234999999999999</v>
      </c>
      <c r="L18" s="49">
        <v>13.022</v>
      </c>
      <c r="M18" s="49">
        <v>-12.083</v>
      </c>
      <c r="N18" s="49">
        <v>39.886000000000003</v>
      </c>
      <c r="O18" s="49">
        <v>14.378</v>
      </c>
      <c r="P18" s="49">
        <v>19.433</v>
      </c>
      <c r="Q18" s="49">
        <v>21.050999999999998</v>
      </c>
      <c r="R18" s="49">
        <v>8.4390000000000001</v>
      </c>
      <c r="S18" s="49">
        <v>91.103999999999999</v>
      </c>
      <c r="T18" s="38"/>
    </row>
    <row r="19" spans="1:20" x14ac:dyDescent="0.25">
      <c r="A19" s="36"/>
      <c r="B19" s="104" t="s">
        <v>34</v>
      </c>
      <c r="C19" s="104"/>
      <c r="D19" s="105"/>
      <c r="E19" s="105"/>
      <c r="F19" s="42">
        <v>1.8509999999999991</v>
      </c>
      <c r="G19" s="42">
        <v>22.271000000000001</v>
      </c>
      <c r="H19" s="42">
        <v>3.6869999999999998</v>
      </c>
      <c r="I19" s="42">
        <v>14.209</v>
      </c>
      <c r="J19" s="42">
        <v>-13.066000000000001</v>
      </c>
      <c r="K19" s="42">
        <v>-18.635999999999999</v>
      </c>
      <c r="L19" s="42">
        <v>-22.731000000000002</v>
      </c>
      <c r="M19" s="42">
        <v>-56.972000000000001</v>
      </c>
      <c r="N19" s="42">
        <v>-15.896000000000001</v>
      </c>
      <c r="O19" s="42">
        <v>-49.158000000000001</v>
      </c>
      <c r="P19" s="42">
        <v>-53.326999999999998</v>
      </c>
      <c r="Q19" s="42">
        <v>-74.396000000000001</v>
      </c>
      <c r="R19" s="42">
        <v>-36.536999999999999</v>
      </c>
      <c r="S19" s="42">
        <v>-286.286</v>
      </c>
      <c r="T19" s="38"/>
    </row>
    <row r="20" spans="1:20" ht="3" customHeight="1" x14ac:dyDescent="0.25">
      <c r="A20" s="50"/>
      <c r="B20" s="51"/>
      <c r="C20" s="51"/>
      <c r="D20" s="46"/>
      <c r="E20" s="46"/>
      <c r="F20" s="47" t="s">
        <v>5</v>
      </c>
      <c r="G20" s="47" t="s">
        <v>5</v>
      </c>
      <c r="H20" s="47" t="s">
        <v>5</v>
      </c>
      <c r="I20" s="47" t="s">
        <v>5</v>
      </c>
      <c r="J20" s="47" t="s">
        <v>5</v>
      </c>
      <c r="K20" s="47" t="s">
        <v>5</v>
      </c>
      <c r="L20" s="47" t="s">
        <v>5</v>
      </c>
      <c r="M20" s="47" t="s">
        <v>5</v>
      </c>
      <c r="N20" s="47" t="s">
        <v>5</v>
      </c>
      <c r="O20" s="47" t="s">
        <v>5</v>
      </c>
      <c r="P20" s="47" t="s">
        <v>5</v>
      </c>
      <c r="Q20" s="47" t="s">
        <v>5</v>
      </c>
      <c r="R20" s="47" t="s">
        <v>5</v>
      </c>
      <c r="S20" s="47" t="s">
        <v>31</v>
      </c>
      <c r="T20" s="48"/>
    </row>
    <row r="21" spans="1:20" x14ac:dyDescent="0.25">
      <c r="A21" s="36"/>
      <c r="B21" s="36"/>
      <c r="C21" s="36"/>
      <c r="D21" s="106" t="s">
        <v>3</v>
      </c>
      <c r="E21" s="105"/>
      <c r="F21" s="42">
        <v>85.050999999999988</v>
      </c>
      <c r="G21" s="42">
        <v>29.76</v>
      </c>
      <c r="H21" s="42">
        <v>-9.0449999999999999</v>
      </c>
      <c r="I21" s="42">
        <v>14.014999999999999</v>
      </c>
      <c r="J21" s="42">
        <v>-14.958</v>
      </c>
      <c r="K21" s="42">
        <v>-8.4009999999999998</v>
      </c>
      <c r="L21" s="42">
        <v>-9.7090000000000014</v>
      </c>
      <c r="M21" s="42">
        <v>-69.055000000000007</v>
      </c>
      <c r="N21" s="42">
        <v>23.990000000000002</v>
      </c>
      <c r="O21" s="42">
        <v>-34.78</v>
      </c>
      <c r="P21" s="42">
        <v>-33.893999999999998</v>
      </c>
      <c r="Q21" s="42">
        <v>-53.344999999999999</v>
      </c>
      <c r="R21" s="42">
        <v>-28.098000000000006</v>
      </c>
      <c r="S21" s="42">
        <v>-195.18200000000002</v>
      </c>
      <c r="T21" s="38"/>
    </row>
    <row r="22" spans="1:20" x14ac:dyDescent="0.25">
      <c r="A22" s="36"/>
      <c r="B22" s="36"/>
      <c r="C22" s="36"/>
      <c r="D22" s="52"/>
      <c r="E22" s="45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38"/>
    </row>
    <row r="23" spans="1:20" x14ac:dyDescent="0.25">
      <c r="A23" s="104" t="s">
        <v>6</v>
      </c>
      <c r="B23" s="105"/>
      <c r="C23" s="105"/>
      <c r="D23" s="105"/>
      <c r="E23" s="105"/>
      <c r="F23" s="42">
        <v>115.73599999999999</v>
      </c>
      <c r="G23" s="42">
        <v>130.10300000000001</v>
      </c>
      <c r="H23" s="42">
        <v>125.64</v>
      </c>
      <c r="I23" s="42">
        <v>129.602</v>
      </c>
      <c r="J23" s="42">
        <v>127.28100000000001</v>
      </c>
      <c r="K23" s="42">
        <v>133.99700000000001</v>
      </c>
      <c r="L23" s="42">
        <v>19.058</v>
      </c>
      <c r="M23" s="42">
        <v>12.593</v>
      </c>
      <c r="N23" s="42">
        <v>21.123999999999999</v>
      </c>
      <c r="O23" s="42">
        <v>13.425000000000001</v>
      </c>
      <c r="P23" s="42">
        <v>12.442</v>
      </c>
      <c r="Q23" s="42">
        <v>12.932</v>
      </c>
      <c r="R23" s="42">
        <v>535.57799999999997</v>
      </c>
      <c r="S23" s="42">
        <v>608.09399999999994</v>
      </c>
      <c r="T23" s="38"/>
    </row>
    <row r="24" spans="1:20" x14ac:dyDescent="0.25">
      <c r="A24" s="104" t="s">
        <v>35</v>
      </c>
      <c r="B24" s="105"/>
      <c r="C24" s="105"/>
      <c r="D24" s="105"/>
      <c r="E24" s="105"/>
      <c r="F24" s="42">
        <v>-35.703999999999951</v>
      </c>
      <c r="G24" s="42">
        <v>86.844999999999999</v>
      </c>
      <c r="H24" s="42">
        <v>24.731999999999999</v>
      </c>
      <c r="I24" s="42">
        <v>24.838000000000001</v>
      </c>
      <c r="J24" s="42">
        <v>26.001999999999999</v>
      </c>
      <c r="K24" s="42">
        <v>27.663</v>
      </c>
      <c r="L24" s="42">
        <v>29.31</v>
      </c>
      <c r="M24" s="42">
        <v>31.01</v>
      </c>
      <c r="N24" s="42">
        <v>32.418999999999997</v>
      </c>
      <c r="O24" s="42">
        <v>33.927999999999997</v>
      </c>
      <c r="P24" s="42">
        <v>33.658999999999999</v>
      </c>
      <c r="Q24" s="42">
        <v>33.646999999999998</v>
      </c>
      <c r="R24" s="42">
        <v>132.54499999999999</v>
      </c>
      <c r="S24" s="42">
        <v>297.20799999999997</v>
      </c>
      <c r="T24" s="38"/>
    </row>
    <row r="25" spans="1:20" x14ac:dyDescent="0.25">
      <c r="A25" s="104" t="s">
        <v>7</v>
      </c>
      <c r="B25" s="105"/>
      <c r="C25" s="105"/>
      <c r="D25" s="105"/>
      <c r="E25" s="105"/>
      <c r="F25" s="42">
        <v>2.6199999999999974</v>
      </c>
      <c r="G25" s="42">
        <v>26.806999999999999</v>
      </c>
      <c r="H25" s="42">
        <v>21.518000000000001</v>
      </c>
      <c r="I25" s="42">
        <v>18.295000000000002</v>
      </c>
      <c r="J25" s="42">
        <v>4.5019999999999998</v>
      </c>
      <c r="K25" s="42">
        <v>0.66700000000000004</v>
      </c>
      <c r="L25" s="42">
        <v>-3.7519999999999998</v>
      </c>
      <c r="M25" s="42">
        <v>-4.25</v>
      </c>
      <c r="N25" s="42">
        <v>-8.2360000000000007</v>
      </c>
      <c r="O25" s="42">
        <v>-9.4410000000000007</v>
      </c>
      <c r="P25" s="42">
        <v>-10.327</v>
      </c>
      <c r="Q25" s="42">
        <v>-24.620999999999999</v>
      </c>
      <c r="R25" s="42">
        <v>41.230000000000004</v>
      </c>
      <c r="S25" s="42">
        <v>-15.644999999999994</v>
      </c>
      <c r="T25" s="38"/>
    </row>
    <row r="26" spans="1:20" x14ac:dyDescent="0.25">
      <c r="A26" s="106" t="s">
        <v>36</v>
      </c>
      <c r="B26" s="105"/>
      <c r="C26" s="105"/>
      <c r="D26" s="105"/>
      <c r="E26" s="105"/>
      <c r="F26" s="42">
        <v>9.0609999999999999</v>
      </c>
      <c r="G26" s="42">
        <v>108.44399999999999</v>
      </c>
      <c r="H26" s="42">
        <v>-16.632000000000001</v>
      </c>
      <c r="I26" s="42">
        <v>-22.907</v>
      </c>
      <c r="J26" s="42">
        <v>-27.717000000000002</v>
      </c>
      <c r="K26" s="42">
        <v>-32.475999999999999</v>
      </c>
      <c r="L26" s="42">
        <v>-36.542000000000002</v>
      </c>
      <c r="M26" s="42">
        <v>-38.780999999999999</v>
      </c>
      <c r="N26" s="42">
        <v>-40.674999999999997</v>
      </c>
      <c r="O26" s="42">
        <v>-42.150999999999996</v>
      </c>
      <c r="P26" s="42">
        <v>-43.552</v>
      </c>
      <c r="Q26" s="42">
        <v>-45.198</v>
      </c>
      <c r="R26" s="42">
        <v>-136.274</v>
      </c>
      <c r="S26" s="42">
        <v>-346.63100000000003</v>
      </c>
      <c r="T26" s="38"/>
    </row>
    <row r="27" spans="1:20" x14ac:dyDescent="0.25">
      <c r="A27" s="104" t="s">
        <v>14</v>
      </c>
      <c r="B27" s="105"/>
      <c r="C27" s="105"/>
      <c r="D27" s="105"/>
      <c r="E27" s="105"/>
      <c r="F27" s="42">
        <v>8.0019999999999989</v>
      </c>
      <c r="G27" s="42">
        <v>-0.41799999999999998</v>
      </c>
      <c r="H27" s="42">
        <v>3.7010000000000001</v>
      </c>
      <c r="I27" s="42">
        <v>4.7149999999999999</v>
      </c>
      <c r="J27" s="42">
        <v>5.0810000000000004</v>
      </c>
      <c r="K27" s="42">
        <v>5.4740000000000002</v>
      </c>
      <c r="L27" s="42">
        <v>5.9530000000000003</v>
      </c>
      <c r="M27" s="42">
        <v>6.4569999999999999</v>
      </c>
      <c r="N27" s="42">
        <v>6.9589999999999996</v>
      </c>
      <c r="O27" s="42">
        <v>7.4779999999999998</v>
      </c>
      <c r="P27" s="42">
        <v>7.9459999999999997</v>
      </c>
      <c r="Q27" s="42">
        <v>8.51</v>
      </c>
      <c r="R27" s="42">
        <v>24.923999999999999</v>
      </c>
      <c r="S27" s="42">
        <v>62.274000000000001</v>
      </c>
      <c r="T27" s="38"/>
    </row>
    <row r="28" spans="1:20" x14ac:dyDescent="0.25">
      <c r="A28" s="104" t="s">
        <v>38</v>
      </c>
      <c r="B28" s="105"/>
      <c r="C28" s="105"/>
      <c r="D28" s="105"/>
      <c r="E28" s="105"/>
      <c r="F28" s="42">
        <v>-0.95199999999999996</v>
      </c>
      <c r="G28" s="42">
        <v>2.0169999999999999</v>
      </c>
      <c r="H28" s="42">
        <v>2.105</v>
      </c>
      <c r="I28" s="42">
        <v>2.1459999999999999</v>
      </c>
      <c r="J28" s="42">
        <v>2.2750000000000004</v>
      </c>
      <c r="K28" s="42">
        <v>2.4250000000000003</v>
      </c>
      <c r="L28" s="42">
        <v>2.5970000000000004</v>
      </c>
      <c r="M28" s="42">
        <v>2.774</v>
      </c>
      <c r="N28" s="42">
        <v>3.0010000000000003</v>
      </c>
      <c r="O28" s="42">
        <v>3.2410000000000001</v>
      </c>
      <c r="P28" s="42">
        <v>3.37</v>
      </c>
      <c r="Q28" s="42">
        <v>3.5060000000000002</v>
      </c>
      <c r="R28" s="42">
        <v>11.548000000000002</v>
      </c>
      <c r="S28" s="42">
        <v>27.440000000000005</v>
      </c>
      <c r="T28" s="38"/>
    </row>
    <row r="29" spans="1:20" ht="3" customHeight="1" x14ac:dyDescent="0.25">
      <c r="A29" s="50"/>
      <c r="B29" s="50"/>
      <c r="C29" s="50"/>
      <c r="D29" s="50"/>
      <c r="E29" s="53"/>
      <c r="F29" s="54" t="s">
        <v>31</v>
      </c>
      <c r="G29" s="54" t="s">
        <v>31</v>
      </c>
      <c r="H29" s="54" t="s">
        <v>31</v>
      </c>
      <c r="I29" s="54" t="s">
        <v>31</v>
      </c>
      <c r="J29" s="54" t="s">
        <v>31</v>
      </c>
      <c r="K29" s="54" t="s">
        <v>31</v>
      </c>
      <c r="L29" s="54" t="s">
        <v>31</v>
      </c>
      <c r="M29" s="54" t="s">
        <v>31</v>
      </c>
      <c r="N29" s="54" t="s">
        <v>31</v>
      </c>
      <c r="O29" s="54" t="s">
        <v>31</v>
      </c>
      <c r="P29" s="54" t="s">
        <v>31</v>
      </c>
      <c r="Q29" s="54" t="s">
        <v>31</v>
      </c>
      <c r="R29" s="54" t="s">
        <v>31</v>
      </c>
      <c r="S29" s="54" t="s">
        <v>23</v>
      </c>
      <c r="T29" s="48"/>
    </row>
    <row r="30" spans="1:20" x14ac:dyDescent="0.25">
      <c r="A30" s="36"/>
      <c r="B30" s="36"/>
      <c r="C30" s="36"/>
      <c r="D30" s="36"/>
      <c r="E30" s="55" t="s">
        <v>15</v>
      </c>
      <c r="F30" s="42">
        <v>129.209</v>
      </c>
      <c r="G30" s="42">
        <v>357.37699999999995</v>
      </c>
      <c r="H30" s="42">
        <v>99.395999999999987</v>
      </c>
      <c r="I30" s="42">
        <v>81.206000000000031</v>
      </c>
      <c r="J30" s="42">
        <v>-6.1579999999999959</v>
      </c>
      <c r="K30" s="42">
        <v>-32.112999999999992</v>
      </c>
      <c r="L30" s="42">
        <v>-191.21</v>
      </c>
      <c r="M30" s="42">
        <v>-299.52699999999999</v>
      </c>
      <c r="N30" s="42">
        <v>-247.97599999999997</v>
      </c>
      <c r="O30" s="42">
        <v>-365.02499999999998</v>
      </c>
      <c r="P30" s="42">
        <v>-418.12299999999999</v>
      </c>
      <c r="Q30" s="42">
        <v>-505.09299999999996</v>
      </c>
      <c r="R30" s="42">
        <v>-48.878999999999962</v>
      </c>
      <c r="S30" s="42">
        <v>-1884.623</v>
      </c>
      <c r="T30" s="38"/>
    </row>
    <row r="31" spans="1:20" ht="15" customHeight="1" x14ac:dyDescent="0.25">
      <c r="A31" s="36"/>
      <c r="B31" s="36"/>
      <c r="C31" s="36"/>
      <c r="D31" s="36"/>
      <c r="E31" s="38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38"/>
    </row>
    <row r="32" spans="1:20" ht="15" customHeight="1" x14ac:dyDescent="0.25">
      <c r="A32" s="44" t="s">
        <v>40</v>
      </c>
      <c r="B32" s="45"/>
      <c r="C32" s="45"/>
      <c r="D32" s="45"/>
      <c r="E32" s="45"/>
      <c r="F32" s="42">
        <v>890.01400000000001</v>
      </c>
      <c r="G32" s="42">
        <v>957.35599999999999</v>
      </c>
      <c r="H32" s="42">
        <v>975.78200000000004</v>
      </c>
      <c r="I32" s="42">
        <v>989.154</v>
      </c>
      <c r="J32" s="42">
        <v>1070.915</v>
      </c>
      <c r="K32" s="42">
        <v>1159.702</v>
      </c>
      <c r="L32" s="42">
        <v>1116.3679999999999</v>
      </c>
      <c r="M32" s="42">
        <v>1209.511</v>
      </c>
      <c r="N32" s="42">
        <v>1212.9929999999999</v>
      </c>
      <c r="O32" s="42">
        <v>1314.6559999999999</v>
      </c>
      <c r="P32" s="42">
        <v>1386.8579999999999</v>
      </c>
      <c r="Q32" s="42">
        <v>1487.1410000000001</v>
      </c>
      <c r="R32" s="42">
        <v>5311.92</v>
      </c>
      <c r="S32" s="42">
        <v>11923.079</v>
      </c>
    </row>
    <row r="33" spans="1:20" ht="15" customHeight="1" x14ac:dyDescent="0.25">
      <c r="A33" s="36"/>
      <c r="B33" s="36"/>
      <c r="C33" s="36"/>
      <c r="D33" s="36"/>
      <c r="E33" s="55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38"/>
    </row>
    <row r="34" spans="1:20" ht="13.95" customHeight="1" x14ac:dyDescent="0.25">
      <c r="A34" s="107" t="s">
        <v>41</v>
      </c>
      <c r="B34" s="107"/>
      <c r="C34" s="107"/>
      <c r="D34" s="107"/>
      <c r="E34" s="107"/>
      <c r="F34" s="56">
        <v>-760.80499999999995</v>
      </c>
      <c r="G34" s="56">
        <v>-599.97900000000004</v>
      </c>
      <c r="H34" s="56">
        <v>-876.38599999999997</v>
      </c>
      <c r="I34" s="56">
        <v>-907.94799999999998</v>
      </c>
      <c r="J34" s="56">
        <v>-1077.0730000000001</v>
      </c>
      <c r="K34" s="56">
        <v>-1191.8150000000001</v>
      </c>
      <c r="L34" s="56">
        <v>-1307.578</v>
      </c>
      <c r="M34" s="56">
        <v>-1509.038</v>
      </c>
      <c r="N34" s="56">
        <v>-1460.9690000000001</v>
      </c>
      <c r="O34" s="56">
        <v>-1679.681</v>
      </c>
      <c r="P34" s="56">
        <v>-1804.981</v>
      </c>
      <c r="Q34" s="56">
        <v>-1992.2339999999999</v>
      </c>
      <c r="R34" s="56">
        <v>-5360.799</v>
      </c>
      <c r="S34" s="56">
        <v>-13807.701999999999</v>
      </c>
    </row>
    <row r="35" spans="1:20" x14ac:dyDescent="0.25">
      <c r="A35" s="57"/>
      <c r="B35" s="36"/>
      <c r="C35" s="36"/>
      <c r="D35" s="36"/>
      <c r="E35" s="57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</row>
    <row r="36" spans="1:20" x14ac:dyDescent="0.25">
      <c r="A36" s="94" t="s">
        <v>11</v>
      </c>
      <c r="B36" s="94"/>
      <c r="C36" s="94"/>
      <c r="D36" s="94"/>
      <c r="E36" s="94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34"/>
      <c r="S36" s="34"/>
      <c r="T36" s="34"/>
    </row>
    <row r="37" spans="1:20" x14ac:dyDescent="0.25">
      <c r="A37" s="58"/>
      <c r="B37" s="58"/>
      <c r="C37" s="58"/>
      <c r="D37" s="58"/>
      <c r="E37" s="58"/>
      <c r="T37" s="32"/>
    </row>
    <row r="38" spans="1:20" x14ac:dyDescent="0.25">
      <c r="A38" s="36"/>
      <c r="B38" s="36"/>
      <c r="C38" s="36"/>
      <c r="D38" s="36"/>
      <c r="E38" s="59"/>
      <c r="T38" s="32"/>
    </row>
    <row r="39" spans="1:20" x14ac:dyDescent="0.25">
      <c r="A39" s="36"/>
      <c r="B39" s="36"/>
      <c r="C39" s="36"/>
      <c r="D39" s="36"/>
      <c r="E39" s="32"/>
      <c r="T39" s="32"/>
    </row>
    <row r="40" spans="1:20" x14ac:dyDescent="0.25">
      <c r="A40" s="36"/>
      <c r="B40" s="36"/>
      <c r="C40" s="36"/>
      <c r="D40" s="36"/>
      <c r="E40" s="32"/>
      <c r="T40" s="32"/>
    </row>
  </sheetData>
  <mergeCells count="14">
    <mergeCell ref="A5:S5"/>
    <mergeCell ref="R8:S8"/>
    <mergeCell ref="A11:E11"/>
    <mergeCell ref="A17:E17"/>
    <mergeCell ref="A36:E36"/>
    <mergeCell ref="B19:E19"/>
    <mergeCell ref="D21:E21"/>
    <mergeCell ref="A23:E23"/>
    <mergeCell ref="A24:E24"/>
    <mergeCell ref="A25:E25"/>
    <mergeCell ref="A34:E34"/>
    <mergeCell ref="A27:E27"/>
    <mergeCell ref="A28:E28"/>
    <mergeCell ref="A26:E26"/>
  </mergeCells>
  <conditionalFormatting sqref="F12:S34">
    <cfRule type="cellIs" dxfId="3" priority="1" operator="between">
      <formula>-0.4999999</formula>
      <formula>-0.000000001</formula>
    </cfRule>
    <cfRule type="cellIs" dxfId="2" priority="2" operator="between">
      <formula>0.00000001</formula>
      <formula>0.49999999</formula>
    </cfRule>
  </conditionalFormatting>
  <hyperlinks>
    <hyperlink ref="A36" location="Contents!A1" display="Back to Table of Contents" xr:uid="{00000000-0004-0000-0200-000000000000}"/>
    <hyperlink ref="A2" r:id="rId1" xr:uid="{44F02B99-FCBA-4B27-9D8A-6EEE060DCB37}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49"/>
  <sheetViews>
    <sheetView zoomScaleNormal="100" workbookViewId="0"/>
  </sheetViews>
  <sheetFormatPr defaultColWidth="8.77734375" defaultRowHeight="14.4" x14ac:dyDescent="0.3"/>
  <cols>
    <col min="1" max="2" width="2.6640625" customWidth="1"/>
    <col min="3" max="3" width="31.44140625" bestFit="1" customWidth="1"/>
  </cols>
  <sheetData>
    <row r="1" spans="1:31" s="87" customFormat="1" ht="15" customHeight="1" x14ac:dyDescent="0.3">
      <c r="A1" s="86" t="s">
        <v>49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s="87" customFormat="1" ht="15" customHeight="1" x14ac:dyDescent="0.3">
      <c r="A2" s="93" t="s">
        <v>28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s="87" customFormat="1" ht="15" customHeight="1" x14ac:dyDescent="0.3">
      <c r="A3" s="91"/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</row>
    <row r="4" spans="1:31" s="87" customFormat="1" ht="15" customHeight="1" x14ac:dyDescent="0.3">
      <c r="A4" s="9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31" s="87" customFormat="1" ht="30" customHeight="1" x14ac:dyDescent="0.3">
      <c r="A5" s="101" t="s">
        <v>46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</row>
    <row r="6" spans="1:31" x14ac:dyDescent="0.3">
      <c r="A6" s="108" t="s">
        <v>0</v>
      </c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</row>
    <row r="7" spans="1:31" x14ac:dyDescent="0.3">
      <c r="A7" s="33"/>
      <c r="B7" s="33"/>
      <c r="C7" s="34"/>
      <c r="D7" s="35"/>
      <c r="E7" s="34"/>
      <c r="F7" s="34"/>
      <c r="G7" s="34"/>
      <c r="H7" s="34"/>
      <c r="I7" s="34"/>
      <c r="J7" s="34"/>
      <c r="K7" s="34"/>
      <c r="L7" s="34"/>
      <c r="M7" s="34"/>
      <c r="N7" s="34"/>
      <c r="O7" s="60"/>
      <c r="P7" s="60"/>
      <c r="Q7" s="60"/>
    </row>
    <row r="8" spans="1:31" ht="15.6" x14ac:dyDescent="0.3">
      <c r="A8" s="3"/>
      <c r="B8" s="3"/>
      <c r="C8" s="37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103" t="s">
        <v>12</v>
      </c>
      <c r="Q8" s="103"/>
    </row>
    <row r="9" spans="1:31" ht="28.2" x14ac:dyDescent="0.3">
      <c r="A9" s="28"/>
      <c r="B9" s="28"/>
      <c r="C9" s="30"/>
      <c r="D9" s="73" t="s">
        <v>29</v>
      </c>
      <c r="E9" s="30">
        <v>2022</v>
      </c>
      <c r="F9" s="30">
        <v>2023</v>
      </c>
      <c r="G9" s="30">
        <v>2024</v>
      </c>
      <c r="H9" s="30">
        <v>2025</v>
      </c>
      <c r="I9" s="30">
        <v>2026</v>
      </c>
      <c r="J9" s="30">
        <v>2027</v>
      </c>
      <c r="K9" s="30">
        <v>2028</v>
      </c>
      <c r="L9" s="30">
        <v>2029</v>
      </c>
      <c r="M9" s="30">
        <v>2030</v>
      </c>
      <c r="N9" s="30">
        <v>2031</v>
      </c>
      <c r="O9" s="30">
        <v>2032</v>
      </c>
      <c r="P9" s="72" t="s">
        <v>32</v>
      </c>
      <c r="Q9" s="72" t="s">
        <v>33</v>
      </c>
    </row>
    <row r="10" spans="1:31" x14ac:dyDescent="0.3">
      <c r="A10" s="44"/>
      <c r="B10" s="44"/>
      <c r="C10" s="44"/>
      <c r="D10" s="109" t="s">
        <v>16</v>
      </c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</row>
    <row r="11" spans="1:31" ht="15.6" x14ac:dyDescent="0.3">
      <c r="A11" s="36" t="s">
        <v>17</v>
      </c>
      <c r="B11" s="3"/>
      <c r="C11" s="3"/>
      <c r="D11" s="43">
        <v>2811.2130000000002</v>
      </c>
      <c r="E11" s="43">
        <v>2755.7849999999999</v>
      </c>
      <c r="F11" s="43">
        <v>2713.4479999999999</v>
      </c>
      <c r="G11" s="43">
        <v>2640.1179999999999</v>
      </c>
      <c r="H11" s="43">
        <v>2528.9229999999998</v>
      </c>
      <c r="I11" s="43">
        <v>2379.0729999999999</v>
      </c>
      <c r="J11" s="43">
        <v>2198.5819999999999</v>
      </c>
      <c r="K11" s="43">
        <v>1984.09</v>
      </c>
      <c r="L11" s="43">
        <v>1724.546</v>
      </c>
      <c r="M11" s="43">
        <v>1417.4169999999999</v>
      </c>
      <c r="N11" s="43">
        <v>1058.5170000000001</v>
      </c>
      <c r="O11" s="43">
        <v>647.00199999999995</v>
      </c>
      <c r="P11" s="54" t="s">
        <v>18</v>
      </c>
      <c r="Q11" s="54" t="s">
        <v>18</v>
      </c>
    </row>
    <row r="12" spans="1:31" ht="15.6" x14ac:dyDescent="0.3">
      <c r="A12" s="3"/>
      <c r="B12" s="36" t="s">
        <v>19</v>
      </c>
      <c r="C12" s="3"/>
      <c r="D12" s="43">
        <v>865.375</v>
      </c>
      <c r="E12" s="43">
        <v>966.7059999999999</v>
      </c>
      <c r="F12" s="43">
        <v>1041.3019999999999</v>
      </c>
      <c r="G12" s="43">
        <v>1088.818</v>
      </c>
      <c r="H12" s="43">
        <v>1128.7139999999999</v>
      </c>
      <c r="I12" s="43">
        <v>1177.7570000000001</v>
      </c>
      <c r="J12" s="43">
        <v>1226.047</v>
      </c>
      <c r="K12" s="43">
        <v>1274.309</v>
      </c>
      <c r="L12" s="43">
        <v>1324.0830000000001</v>
      </c>
      <c r="M12" s="43">
        <v>1375.3710000000001</v>
      </c>
      <c r="N12" s="43">
        <v>1428.9780000000001</v>
      </c>
      <c r="O12" s="43">
        <v>1483.5650000000001</v>
      </c>
      <c r="P12" s="43">
        <v>5662.6380000000008</v>
      </c>
      <c r="Q12" s="43">
        <v>12548.944000000001</v>
      </c>
    </row>
    <row r="13" spans="1:31" ht="15.6" x14ac:dyDescent="0.3">
      <c r="A13" s="3"/>
      <c r="B13" s="36" t="s">
        <v>20</v>
      </c>
      <c r="C13" s="3"/>
      <c r="D13" s="43">
        <v>-991.29100000000005</v>
      </c>
      <c r="E13" s="43">
        <v>-1073.627</v>
      </c>
      <c r="F13" s="43">
        <v>-1174.644</v>
      </c>
      <c r="G13" s="43">
        <v>-1256.587</v>
      </c>
      <c r="H13" s="43">
        <v>-1331.7539999999999</v>
      </c>
      <c r="I13" s="43">
        <v>-1407.6869999999999</v>
      </c>
      <c r="J13" s="43">
        <v>-1485.827</v>
      </c>
      <c r="K13" s="43">
        <v>-1576.0940000000001</v>
      </c>
      <c r="L13" s="43">
        <v>-1668.374</v>
      </c>
      <c r="M13" s="43">
        <v>-1764.453</v>
      </c>
      <c r="N13" s="43">
        <v>-1862.7190000000001</v>
      </c>
      <c r="O13" s="43">
        <v>-1961.635</v>
      </c>
      <c r="P13" s="43">
        <v>-6656.4989999999998</v>
      </c>
      <c r="Q13" s="43">
        <v>-15489.773999999999</v>
      </c>
    </row>
    <row r="14" spans="1:31" ht="3" customHeight="1" x14ac:dyDescent="0.3">
      <c r="A14" s="50"/>
      <c r="B14" s="50"/>
      <c r="C14" s="50"/>
      <c r="D14" s="47" t="s">
        <v>30</v>
      </c>
      <c r="E14" s="47" t="s">
        <v>30</v>
      </c>
      <c r="F14" s="47" t="s">
        <v>30</v>
      </c>
      <c r="G14" s="47" t="s">
        <v>30</v>
      </c>
      <c r="H14" s="47" t="s">
        <v>30</v>
      </c>
      <c r="I14" s="47" t="s">
        <v>30</v>
      </c>
      <c r="J14" s="47" t="s">
        <v>30</v>
      </c>
      <c r="K14" s="47" t="s">
        <v>30</v>
      </c>
      <c r="L14" s="47" t="s">
        <v>30</v>
      </c>
      <c r="M14" s="47" t="s">
        <v>30</v>
      </c>
      <c r="N14" s="47" t="s">
        <v>30</v>
      </c>
      <c r="O14" s="47" t="s">
        <v>30</v>
      </c>
      <c r="P14" s="47" t="s">
        <v>30</v>
      </c>
      <c r="Q14" s="47" t="s">
        <v>23</v>
      </c>
    </row>
    <row r="15" spans="1:31" ht="15.6" x14ac:dyDescent="0.3">
      <c r="A15" s="3"/>
      <c r="B15" s="3"/>
      <c r="C15" s="36" t="s">
        <v>43</v>
      </c>
      <c r="D15" s="43">
        <v>-125.91600000000005</v>
      </c>
      <c r="E15" s="43">
        <v>-106.92100000000005</v>
      </c>
      <c r="F15" s="43">
        <v>-133.3420000000001</v>
      </c>
      <c r="G15" s="43">
        <v>-167.76900000000001</v>
      </c>
      <c r="H15" s="43">
        <v>-203.03999999999996</v>
      </c>
      <c r="I15" s="43">
        <v>-229.92999999999984</v>
      </c>
      <c r="J15" s="43">
        <v>-259.77999999999997</v>
      </c>
      <c r="K15" s="43">
        <v>-301.78500000000008</v>
      </c>
      <c r="L15" s="43">
        <v>-344.29099999999994</v>
      </c>
      <c r="M15" s="43">
        <v>-389.08199999999988</v>
      </c>
      <c r="N15" s="43">
        <v>-433.74099999999999</v>
      </c>
      <c r="O15" s="43">
        <v>-478.06999999999994</v>
      </c>
      <c r="P15" s="43">
        <v>-993.86099999999988</v>
      </c>
      <c r="Q15" s="43">
        <v>-2940.83</v>
      </c>
    </row>
    <row r="16" spans="1:31" ht="12.45" customHeight="1" x14ac:dyDescent="0.3">
      <c r="A16" s="3"/>
      <c r="B16" s="3"/>
      <c r="C16" s="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</row>
    <row r="17" spans="1:17" ht="15.6" x14ac:dyDescent="0.3">
      <c r="A17" s="3"/>
      <c r="B17" s="36" t="s">
        <v>27</v>
      </c>
      <c r="C17" s="3"/>
      <c r="D17" s="43">
        <v>70.536000000000001</v>
      </c>
      <c r="E17" s="43">
        <v>64.584000000000003</v>
      </c>
      <c r="F17" s="43">
        <v>60.012</v>
      </c>
      <c r="G17" s="43">
        <v>56.573999999999998</v>
      </c>
      <c r="H17" s="43">
        <v>53.19</v>
      </c>
      <c r="I17" s="43">
        <v>49.439</v>
      </c>
      <c r="J17" s="43">
        <v>45.287999999999997</v>
      </c>
      <c r="K17" s="43">
        <v>42.241</v>
      </c>
      <c r="L17" s="43">
        <v>37.161999999999999</v>
      </c>
      <c r="M17" s="43">
        <v>30.181999999999999</v>
      </c>
      <c r="N17" s="43">
        <v>22.225999999999999</v>
      </c>
      <c r="O17" s="43">
        <v>12.257</v>
      </c>
      <c r="P17" s="43">
        <v>264.50299999999999</v>
      </c>
      <c r="Q17" s="43">
        <v>408.57099999999997</v>
      </c>
    </row>
    <row r="18" spans="1:17" ht="3" customHeight="1" x14ac:dyDescent="0.3">
      <c r="A18" s="50"/>
      <c r="B18" s="50"/>
      <c r="C18" s="50"/>
      <c r="D18" s="47" t="s">
        <v>30</v>
      </c>
      <c r="E18" s="47" t="s">
        <v>30</v>
      </c>
      <c r="F18" s="47" t="s">
        <v>30</v>
      </c>
      <c r="G18" s="47" t="s">
        <v>30</v>
      </c>
      <c r="H18" s="47" t="s">
        <v>30</v>
      </c>
      <c r="I18" s="47" t="s">
        <v>30</v>
      </c>
      <c r="J18" s="47" t="s">
        <v>30</v>
      </c>
      <c r="K18" s="47" t="s">
        <v>30</v>
      </c>
      <c r="L18" s="47" t="s">
        <v>30</v>
      </c>
      <c r="M18" s="47" t="s">
        <v>30</v>
      </c>
      <c r="N18" s="47" t="s">
        <v>30</v>
      </c>
      <c r="O18" s="47" t="s">
        <v>30</v>
      </c>
      <c r="P18" s="47" t="s">
        <v>30</v>
      </c>
      <c r="Q18" s="47" t="s">
        <v>23</v>
      </c>
    </row>
    <row r="19" spans="1:17" ht="15.6" x14ac:dyDescent="0.3">
      <c r="A19" s="3"/>
      <c r="B19" s="3"/>
      <c r="C19" s="36" t="s">
        <v>44</v>
      </c>
      <c r="D19" s="43">
        <v>-55.427999999999997</v>
      </c>
      <c r="E19" s="43">
        <v>-42.337000000000046</v>
      </c>
      <c r="F19" s="43">
        <v>-73.33</v>
      </c>
      <c r="G19" s="43">
        <v>-111.19500000000001</v>
      </c>
      <c r="H19" s="43">
        <v>-149.84999999999997</v>
      </c>
      <c r="I19" s="43">
        <v>-180.49099999999984</v>
      </c>
      <c r="J19" s="43">
        <v>-214.49199999999996</v>
      </c>
      <c r="K19" s="43">
        <v>-259.5440000000001</v>
      </c>
      <c r="L19" s="43">
        <v>-307.12899999999996</v>
      </c>
      <c r="M19" s="43">
        <v>-358.89999999999986</v>
      </c>
      <c r="N19" s="43">
        <v>-411.51499999999999</v>
      </c>
      <c r="O19" s="43">
        <v>-465.81299999999993</v>
      </c>
      <c r="P19" s="43">
        <v>-729.35799999999983</v>
      </c>
      <c r="Q19" s="43">
        <v>-2532.259</v>
      </c>
    </row>
    <row r="20" spans="1:17" ht="12.45" customHeight="1" x14ac:dyDescent="0.3">
      <c r="A20" s="3"/>
      <c r="B20" s="3"/>
      <c r="C20" s="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</row>
    <row r="21" spans="1:17" ht="15.6" x14ac:dyDescent="0.3">
      <c r="A21" s="36" t="s">
        <v>21</v>
      </c>
      <c r="B21" s="3"/>
      <c r="C21" s="3"/>
      <c r="D21" s="76">
        <v>2755.7849999999999</v>
      </c>
      <c r="E21" s="76">
        <v>2713.4479999999999</v>
      </c>
      <c r="F21" s="76">
        <v>2640.1179999999999</v>
      </c>
      <c r="G21" s="76">
        <v>2528.9229999999998</v>
      </c>
      <c r="H21" s="76">
        <v>2379.0729999999999</v>
      </c>
      <c r="I21" s="76">
        <v>2198.5819999999999</v>
      </c>
      <c r="J21" s="76">
        <v>1984.09</v>
      </c>
      <c r="K21" s="76">
        <v>1724.546</v>
      </c>
      <c r="L21" s="76">
        <v>1417.4169999999999</v>
      </c>
      <c r="M21" s="76">
        <v>1058.5170000000001</v>
      </c>
      <c r="N21" s="76">
        <v>647.00199999999995</v>
      </c>
      <c r="O21" s="76">
        <v>181.18899999999999</v>
      </c>
      <c r="P21" s="77" t="s">
        <v>18</v>
      </c>
      <c r="Q21" s="77" t="s">
        <v>18</v>
      </c>
    </row>
    <row r="22" spans="1:17" ht="15.6" x14ac:dyDescent="0.3">
      <c r="A22" s="3"/>
      <c r="B22" s="3"/>
      <c r="C22" s="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</row>
    <row r="23" spans="1:17" x14ac:dyDescent="0.3">
      <c r="A23" s="61"/>
      <c r="B23" s="61"/>
      <c r="C23" s="61"/>
      <c r="D23" s="110" t="s">
        <v>26</v>
      </c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</row>
    <row r="24" spans="1:17" ht="15.6" x14ac:dyDescent="0.3">
      <c r="A24" s="36" t="s">
        <v>17</v>
      </c>
      <c r="B24" s="3"/>
      <c r="C24" s="3"/>
      <c r="D24" s="43">
        <v>97.209000000000003</v>
      </c>
      <c r="E24" s="43">
        <v>98.031999999999996</v>
      </c>
      <c r="F24" s="43">
        <v>114.18800000000002</v>
      </c>
      <c r="G24" s="43">
        <v>134.89600000000002</v>
      </c>
      <c r="H24" s="43">
        <v>156.59300000000002</v>
      </c>
      <c r="I24" s="43">
        <v>177.82</v>
      </c>
      <c r="J24" s="43">
        <v>196.84799999999998</v>
      </c>
      <c r="K24" s="43">
        <v>213.21499999999997</v>
      </c>
      <c r="L24" s="43">
        <v>232.48399999999995</v>
      </c>
      <c r="M24" s="43">
        <v>253.05399999999997</v>
      </c>
      <c r="N24" s="43">
        <v>275.22899999999998</v>
      </c>
      <c r="O24" s="43">
        <v>298.97699999999998</v>
      </c>
      <c r="P24" s="54" t="s">
        <v>18</v>
      </c>
      <c r="Q24" s="54" t="s">
        <v>18</v>
      </c>
    </row>
    <row r="25" spans="1:17" ht="15.6" x14ac:dyDescent="0.3">
      <c r="A25" s="3"/>
      <c r="B25" s="36" t="s">
        <v>19</v>
      </c>
      <c r="C25" s="3"/>
      <c r="D25" s="43">
        <v>141.67599999999999</v>
      </c>
      <c r="E25" s="43">
        <v>157.46800000000002</v>
      </c>
      <c r="F25" s="43">
        <v>169.61600000000001</v>
      </c>
      <c r="G25" s="43">
        <v>177.16900000000001</v>
      </c>
      <c r="H25" s="43">
        <v>183.41499999999999</v>
      </c>
      <c r="I25" s="43">
        <v>190.22200000000001</v>
      </c>
      <c r="J25" s="43">
        <v>197.399</v>
      </c>
      <c r="K25" s="43">
        <v>204.809</v>
      </c>
      <c r="L25" s="43">
        <v>212.41</v>
      </c>
      <c r="M25" s="43">
        <v>220.23699999999999</v>
      </c>
      <c r="N25" s="43">
        <v>228.523</v>
      </c>
      <c r="O25" s="43">
        <v>237.01</v>
      </c>
      <c r="P25" s="43">
        <v>917.82100000000003</v>
      </c>
      <c r="Q25" s="43">
        <v>2020.8100000000002</v>
      </c>
    </row>
    <row r="26" spans="1:17" ht="15.6" x14ac:dyDescent="0.3">
      <c r="A26" s="3"/>
      <c r="B26" s="36" t="s">
        <v>20</v>
      </c>
      <c r="C26" s="3"/>
      <c r="D26" s="43">
        <v>-143.39599999999999</v>
      </c>
      <c r="E26" s="43">
        <v>-144.131</v>
      </c>
      <c r="F26" s="43">
        <v>-152.113</v>
      </c>
      <c r="G26" s="43">
        <v>-159.12100000000001</v>
      </c>
      <c r="H26" s="43">
        <v>-166.51400000000001</v>
      </c>
      <c r="I26" s="43">
        <v>-176.21</v>
      </c>
      <c r="J26" s="43">
        <v>-186.72200000000001</v>
      </c>
      <c r="K26" s="43">
        <v>-191.94300000000001</v>
      </c>
      <c r="L26" s="43">
        <v>-199.06899999999999</v>
      </c>
      <c r="M26" s="43">
        <v>-206.19499999999999</v>
      </c>
      <c r="N26" s="43">
        <v>-213.82499999999999</v>
      </c>
      <c r="O26" s="43">
        <v>-221.85499999999999</v>
      </c>
      <c r="P26" s="43">
        <v>-840.68000000000006</v>
      </c>
      <c r="Q26" s="43">
        <v>-1873.567</v>
      </c>
    </row>
    <row r="27" spans="1:17" ht="3" customHeight="1" x14ac:dyDescent="0.3">
      <c r="A27" s="50"/>
      <c r="B27" s="50"/>
      <c r="C27" s="50"/>
      <c r="D27" s="47" t="s">
        <v>31</v>
      </c>
      <c r="E27" s="47" t="s">
        <v>31</v>
      </c>
      <c r="F27" s="47" t="s">
        <v>31</v>
      </c>
      <c r="G27" s="47" t="s">
        <v>31</v>
      </c>
      <c r="H27" s="47" t="s">
        <v>31</v>
      </c>
      <c r="I27" s="47" t="s">
        <v>31</v>
      </c>
      <c r="J27" s="47" t="s">
        <v>31</v>
      </c>
      <c r="K27" s="47" t="s">
        <v>31</v>
      </c>
      <c r="L27" s="47" t="s">
        <v>31</v>
      </c>
      <c r="M27" s="47" t="s">
        <v>31</v>
      </c>
      <c r="N27" s="47" t="s">
        <v>31</v>
      </c>
      <c r="O27" s="47" t="s">
        <v>31</v>
      </c>
      <c r="P27" s="47" t="s">
        <v>31</v>
      </c>
      <c r="Q27" s="47" t="s">
        <v>23</v>
      </c>
    </row>
    <row r="28" spans="1:17" ht="15.6" x14ac:dyDescent="0.3">
      <c r="A28" s="3"/>
      <c r="B28" s="3"/>
      <c r="C28" s="36" t="s">
        <v>45</v>
      </c>
      <c r="D28" s="43">
        <v>-1.7199999999999989</v>
      </c>
      <c r="E28" s="43">
        <v>13.337000000000018</v>
      </c>
      <c r="F28" s="43">
        <v>17.503000000000014</v>
      </c>
      <c r="G28" s="43">
        <v>18.048000000000002</v>
      </c>
      <c r="H28" s="43">
        <v>16.900999999999982</v>
      </c>
      <c r="I28" s="43">
        <v>14.012</v>
      </c>
      <c r="J28" s="43">
        <v>10.676999999999992</v>
      </c>
      <c r="K28" s="43">
        <v>12.865999999999985</v>
      </c>
      <c r="L28" s="43">
        <v>13.341000000000008</v>
      </c>
      <c r="M28" s="43">
        <v>14.042000000000002</v>
      </c>
      <c r="N28" s="43">
        <v>14.698000000000008</v>
      </c>
      <c r="O28" s="43">
        <v>15.155000000000001</v>
      </c>
      <c r="P28" s="43">
        <v>77.140999999999991</v>
      </c>
      <c r="Q28" s="43">
        <v>147.24299999999999</v>
      </c>
    </row>
    <row r="29" spans="1:17" ht="12.45" customHeight="1" x14ac:dyDescent="0.3">
      <c r="A29" s="3"/>
      <c r="B29" s="3"/>
      <c r="C29" s="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</row>
    <row r="30" spans="1:17" ht="15.6" x14ac:dyDescent="0.3">
      <c r="A30" s="3"/>
      <c r="B30" s="36" t="s">
        <v>27</v>
      </c>
      <c r="C30" s="3"/>
      <c r="D30" s="43">
        <v>2.7189999999999999</v>
      </c>
      <c r="E30" s="43">
        <v>2.819</v>
      </c>
      <c r="F30" s="43">
        <v>3.2050000000000001</v>
      </c>
      <c r="G30" s="43">
        <v>3.649</v>
      </c>
      <c r="H30" s="43">
        <v>4.3259999999999996</v>
      </c>
      <c r="I30" s="43">
        <v>5.016</v>
      </c>
      <c r="J30" s="43">
        <v>5.69</v>
      </c>
      <c r="K30" s="43">
        <v>6.4029999999999996</v>
      </c>
      <c r="L30" s="43">
        <v>7.2290000000000001</v>
      </c>
      <c r="M30" s="43">
        <v>8.1329999999999991</v>
      </c>
      <c r="N30" s="43">
        <v>9.0500000000000007</v>
      </c>
      <c r="O30" s="43">
        <v>10.134</v>
      </c>
      <c r="P30" s="43">
        <v>21.885999999999999</v>
      </c>
      <c r="Q30" s="43">
        <v>62.834999999999994</v>
      </c>
    </row>
    <row r="31" spans="1:17" ht="3" customHeight="1" x14ac:dyDescent="0.3">
      <c r="A31" s="50"/>
      <c r="B31" s="50"/>
      <c r="C31" s="50"/>
      <c r="D31" s="47" t="s">
        <v>31</v>
      </c>
      <c r="E31" s="47" t="s">
        <v>31</v>
      </c>
      <c r="F31" s="47" t="s">
        <v>31</v>
      </c>
      <c r="G31" s="47" t="s">
        <v>31</v>
      </c>
      <c r="H31" s="47" t="s">
        <v>31</v>
      </c>
      <c r="I31" s="47" t="s">
        <v>31</v>
      </c>
      <c r="J31" s="47" t="s">
        <v>31</v>
      </c>
      <c r="K31" s="47" t="s">
        <v>31</v>
      </c>
      <c r="L31" s="47" t="s">
        <v>31</v>
      </c>
      <c r="M31" s="47" t="s">
        <v>31</v>
      </c>
      <c r="N31" s="47" t="s">
        <v>31</v>
      </c>
      <c r="O31" s="47" t="s">
        <v>31</v>
      </c>
      <c r="P31" s="47" t="s">
        <v>31</v>
      </c>
      <c r="Q31" s="47" t="s">
        <v>23</v>
      </c>
    </row>
    <row r="32" spans="1:17" ht="15.6" x14ac:dyDescent="0.3">
      <c r="A32" s="3"/>
      <c r="B32" s="3"/>
      <c r="C32" s="36" t="s">
        <v>44</v>
      </c>
      <c r="D32" s="43">
        <v>0.82299999999999995</v>
      </c>
      <c r="E32" s="43">
        <v>16.156000000000017</v>
      </c>
      <c r="F32" s="43">
        <v>20.708000000000013</v>
      </c>
      <c r="G32" s="43">
        <v>21.697000000000003</v>
      </c>
      <c r="H32" s="43">
        <v>21.226999999999983</v>
      </c>
      <c r="I32" s="43">
        <v>19.027999999999999</v>
      </c>
      <c r="J32" s="43">
        <v>16.366999999999994</v>
      </c>
      <c r="K32" s="43">
        <v>19.268999999999984</v>
      </c>
      <c r="L32" s="43">
        <v>20.570000000000007</v>
      </c>
      <c r="M32" s="43">
        <v>22.175000000000001</v>
      </c>
      <c r="N32" s="43">
        <v>23.748000000000008</v>
      </c>
      <c r="O32" s="43">
        <v>25.289000000000001</v>
      </c>
      <c r="P32" s="43">
        <v>99.026999999999987</v>
      </c>
      <c r="Q32" s="43">
        <v>210.07800000000003</v>
      </c>
    </row>
    <row r="33" spans="1:17" ht="12.45" customHeight="1" x14ac:dyDescent="0.3">
      <c r="A33" s="3"/>
      <c r="B33" s="3"/>
      <c r="C33" s="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</row>
    <row r="34" spans="1:17" ht="15.6" x14ac:dyDescent="0.3">
      <c r="A34" s="74" t="s">
        <v>21</v>
      </c>
      <c r="B34" s="75"/>
      <c r="C34" s="75"/>
      <c r="D34" s="76">
        <v>98.031999999999996</v>
      </c>
      <c r="E34" s="76">
        <v>114.18800000000002</v>
      </c>
      <c r="F34" s="76">
        <v>134.89600000000002</v>
      </c>
      <c r="G34" s="76">
        <v>156.59300000000002</v>
      </c>
      <c r="H34" s="76">
        <v>177.82</v>
      </c>
      <c r="I34" s="76">
        <v>196.84799999999998</v>
      </c>
      <c r="J34" s="76">
        <v>213.21499999999997</v>
      </c>
      <c r="K34" s="76">
        <v>232.48399999999995</v>
      </c>
      <c r="L34" s="76">
        <v>253.05399999999997</v>
      </c>
      <c r="M34" s="76">
        <v>275.22899999999998</v>
      </c>
      <c r="N34" s="76">
        <v>298.97699999999998</v>
      </c>
      <c r="O34" s="76">
        <v>324.26599999999996</v>
      </c>
      <c r="P34" s="77" t="s">
        <v>18</v>
      </c>
      <c r="Q34" s="77" t="s">
        <v>18</v>
      </c>
    </row>
    <row r="35" spans="1:17" ht="15.6" x14ac:dyDescent="0.3">
      <c r="A35" s="3"/>
      <c r="B35" s="3"/>
      <c r="C35" s="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</row>
    <row r="36" spans="1:17" x14ac:dyDescent="0.3">
      <c r="A36" s="63"/>
      <c r="B36" s="63"/>
      <c r="C36" s="63"/>
      <c r="D36" s="110" t="s">
        <v>42</v>
      </c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</row>
    <row r="37" spans="1:17" ht="15.6" x14ac:dyDescent="0.3">
      <c r="A37" s="36" t="s">
        <v>17</v>
      </c>
      <c r="B37" s="3"/>
      <c r="C37" s="3"/>
      <c r="D37" s="83">
        <v>134.416</v>
      </c>
      <c r="E37" s="83">
        <v>136.267</v>
      </c>
      <c r="F37" s="83">
        <v>158.53799999999998</v>
      </c>
      <c r="G37" s="83">
        <v>162.22499999999999</v>
      </c>
      <c r="H37" s="83">
        <v>176.43299999999999</v>
      </c>
      <c r="I37" s="83">
        <v>163.36699999999999</v>
      </c>
      <c r="J37" s="83">
        <v>144.73100000000002</v>
      </c>
      <c r="K37" s="83">
        <v>121.99900000000007</v>
      </c>
      <c r="L37" s="83">
        <v>65.027000000000015</v>
      </c>
      <c r="M37" s="83">
        <v>49.131000000000036</v>
      </c>
      <c r="N37" s="83">
        <v>0</v>
      </c>
      <c r="O37" s="83">
        <v>0</v>
      </c>
      <c r="P37" s="84" t="s">
        <v>18</v>
      </c>
      <c r="Q37" s="84" t="s">
        <v>18</v>
      </c>
    </row>
    <row r="38" spans="1:17" ht="15.6" x14ac:dyDescent="0.3">
      <c r="A38" s="3"/>
      <c r="B38" s="36" t="s">
        <v>19</v>
      </c>
      <c r="C38" s="3"/>
      <c r="D38" s="83">
        <v>359.274</v>
      </c>
      <c r="E38" s="83">
        <v>412.57900000000001</v>
      </c>
      <c r="F38" s="83">
        <v>408.995</v>
      </c>
      <c r="G38" s="83">
        <v>426.17</v>
      </c>
      <c r="H38" s="83">
        <v>442.95699999999999</v>
      </c>
      <c r="I38" s="83">
        <v>463.93700000000001</v>
      </c>
      <c r="J38" s="83">
        <v>487.98200000000003</v>
      </c>
      <c r="K38" s="83">
        <v>509.36799999999999</v>
      </c>
      <c r="L38" s="83">
        <v>531.25800000000004</v>
      </c>
      <c r="M38" s="83">
        <v>554.59900000000005</v>
      </c>
      <c r="N38" s="83">
        <v>578.63099999999997</v>
      </c>
      <c r="O38" s="83">
        <v>603.72900000000004</v>
      </c>
      <c r="P38" s="83">
        <v>2230.0409999999997</v>
      </c>
      <c r="Q38" s="83">
        <v>5007.6260000000002</v>
      </c>
    </row>
    <row r="39" spans="1:17" ht="15.6" x14ac:dyDescent="0.3">
      <c r="A39" s="3"/>
      <c r="B39" s="36" t="s">
        <v>20</v>
      </c>
      <c r="C39" s="3"/>
      <c r="D39" s="83">
        <v>-359.85399999999998</v>
      </c>
      <c r="E39" s="83">
        <v>-393.39600000000002</v>
      </c>
      <c r="F39" s="83">
        <v>-409.73399999999998</v>
      </c>
      <c r="G39" s="83">
        <v>-416.98500000000001</v>
      </c>
      <c r="H39" s="83">
        <v>-461.291</v>
      </c>
      <c r="I39" s="83">
        <v>-487.69299999999998</v>
      </c>
      <c r="J39" s="83">
        <v>-515.52</v>
      </c>
      <c r="K39" s="83">
        <v>-569.82500000000005</v>
      </c>
      <c r="L39" s="83">
        <v>-549.28300000000002</v>
      </c>
      <c r="M39" s="83">
        <v>-604.673</v>
      </c>
      <c r="N39" s="83">
        <v>-631.95799999999997</v>
      </c>
      <c r="O39" s="83">
        <v>-678.125</v>
      </c>
      <c r="P39" s="83">
        <v>-2291.223</v>
      </c>
      <c r="Q39" s="83">
        <v>-5325.0869999999995</v>
      </c>
    </row>
    <row r="40" spans="1:17" ht="3" customHeight="1" x14ac:dyDescent="0.3">
      <c r="A40" s="50"/>
      <c r="B40" s="50"/>
      <c r="C40" s="50"/>
      <c r="D40" s="85" t="s">
        <v>31</v>
      </c>
      <c r="E40" s="85" t="s">
        <v>31</v>
      </c>
      <c r="F40" s="85" t="s">
        <v>31</v>
      </c>
      <c r="G40" s="85" t="s">
        <v>31</v>
      </c>
      <c r="H40" s="85" t="s">
        <v>31</v>
      </c>
      <c r="I40" s="85" t="s">
        <v>31</v>
      </c>
      <c r="J40" s="85" t="s">
        <v>31</v>
      </c>
      <c r="K40" s="85" t="s">
        <v>31</v>
      </c>
      <c r="L40" s="85" t="s">
        <v>31</v>
      </c>
      <c r="M40" s="85" t="s">
        <v>31</v>
      </c>
      <c r="N40" s="85" t="s">
        <v>31</v>
      </c>
      <c r="O40" s="85" t="s">
        <v>31</v>
      </c>
      <c r="P40" s="85" t="s">
        <v>23</v>
      </c>
      <c r="Q40" s="85" t="s">
        <v>23</v>
      </c>
    </row>
    <row r="41" spans="1:17" ht="15.6" x14ac:dyDescent="0.3">
      <c r="A41" s="3"/>
      <c r="B41" s="3"/>
      <c r="C41" s="36" t="s">
        <v>43</v>
      </c>
      <c r="D41" s="83">
        <v>-0.58099999999999996</v>
      </c>
      <c r="E41" s="83">
        <v>19.182999999999993</v>
      </c>
      <c r="F41" s="83">
        <v>-0.73899999999999999</v>
      </c>
      <c r="G41" s="83">
        <v>9.1850000000000023</v>
      </c>
      <c r="H41" s="83">
        <v>-18.334000000000003</v>
      </c>
      <c r="I41" s="83">
        <v>-23.755999999999972</v>
      </c>
      <c r="J41" s="83">
        <v>-27.537999999999954</v>
      </c>
      <c r="K41" s="83">
        <v>-60.457000000000001</v>
      </c>
      <c r="L41" s="83">
        <v>-18.024999999999977</v>
      </c>
      <c r="M41" s="83">
        <v>-50.073999999999955</v>
      </c>
      <c r="N41" s="83">
        <v>-53.326999999999998</v>
      </c>
      <c r="O41" s="83">
        <v>-74.395999999999958</v>
      </c>
      <c r="P41" s="83">
        <v>-61.182000000000002</v>
      </c>
      <c r="Q41" s="83">
        <v>-317.46099999999984</v>
      </c>
    </row>
    <row r="42" spans="1:17" ht="12.45" customHeight="1" x14ac:dyDescent="0.3">
      <c r="A42" s="3"/>
      <c r="B42" s="3"/>
      <c r="C42" s="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</row>
    <row r="43" spans="1:17" ht="15.6" x14ac:dyDescent="0.3">
      <c r="A43" s="3"/>
      <c r="B43" s="36" t="s">
        <v>27</v>
      </c>
      <c r="C43" s="3"/>
      <c r="D43" s="83">
        <v>2.4870000000000001</v>
      </c>
      <c r="E43" s="83">
        <v>3.0880000000000001</v>
      </c>
      <c r="F43" s="83">
        <v>4.4260000000000002</v>
      </c>
      <c r="G43" s="83">
        <v>5.0229999999999997</v>
      </c>
      <c r="H43" s="83">
        <v>5.2679999999999998</v>
      </c>
      <c r="I43" s="83">
        <v>5.12</v>
      </c>
      <c r="J43" s="83">
        <v>4.806</v>
      </c>
      <c r="K43" s="83">
        <v>3.4849999999999999</v>
      </c>
      <c r="L43" s="83">
        <v>2.129</v>
      </c>
      <c r="M43" s="83">
        <v>0.91600000000000004</v>
      </c>
      <c r="N43" s="83">
        <v>0</v>
      </c>
      <c r="O43" s="83">
        <v>0</v>
      </c>
      <c r="P43" s="83">
        <v>24.643000000000001</v>
      </c>
      <c r="Q43" s="83">
        <v>31.173000000000002</v>
      </c>
    </row>
    <row r="44" spans="1:17" ht="3" customHeight="1" x14ac:dyDescent="0.3">
      <c r="A44" s="50"/>
      <c r="B44" s="50"/>
      <c r="C44" s="50"/>
      <c r="D44" s="85" t="s">
        <v>31</v>
      </c>
      <c r="E44" s="85" t="s">
        <v>31</v>
      </c>
      <c r="F44" s="85" t="s">
        <v>31</v>
      </c>
      <c r="G44" s="85" t="s">
        <v>31</v>
      </c>
      <c r="H44" s="85" t="s">
        <v>31</v>
      </c>
      <c r="I44" s="85" t="s">
        <v>31</v>
      </c>
      <c r="J44" s="85" t="s">
        <v>31</v>
      </c>
      <c r="K44" s="85" t="s">
        <v>31</v>
      </c>
      <c r="L44" s="85" t="s">
        <v>31</v>
      </c>
      <c r="M44" s="85" t="s">
        <v>31</v>
      </c>
      <c r="N44" s="85" t="s">
        <v>31</v>
      </c>
      <c r="O44" s="85" t="s">
        <v>31</v>
      </c>
      <c r="P44" s="85" t="s">
        <v>23</v>
      </c>
      <c r="Q44" s="85" t="s">
        <v>23</v>
      </c>
    </row>
    <row r="45" spans="1:17" ht="15.6" x14ac:dyDescent="0.3">
      <c r="A45" s="3"/>
      <c r="B45" s="3"/>
      <c r="C45" s="36" t="s">
        <v>44</v>
      </c>
      <c r="D45" s="83">
        <v>1.8509999999999991</v>
      </c>
      <c r="E45" s="83">
        <v>22.270999999999994</v>
      </c>
      <c r="F45" s="83">
        <v>3.6869999999999998</v>
      </c>
      <c r="G45" s="83">
        <v>14.208000000000002</v>
      </c>
      <c r="H45" s="83">
        <v>-13.066000000000003</v>
      </c>
      <c r="I45" s="83">
        <v>-18.635999999999971</v>
      </c>
      <c r="J45" s="83">
        <v>-22.731999999999953</v>
      </c>
      <c r="K45" s="83">
        <v>-56.972000000000001</v>
      </c>
      <c r="L45" s="83">
        <v>-15.895999999999978</v>
      </c>
      <c r="M45" s="83">
        <v>-49.157999999999959</v>
      </c>
      <c r="N45" s="83">
        <v>-53.326999999999998</v>
      </c>
      <c r="O45" s="83">
        <v>-74.395999999999958</v>
      </c>
      <c r="P45" s="83">
        <v>-36.539000000000001</v>
      </c>
      <c r="Q45" s="83">
        <v>-286.28799999999984</v>
      </c>
    </row>
    <row r="46" spans="1:17" ht="12.45" customHeight="1" x14ac:dyDescent="0.3">
      <c r="A46" s="3"/>
      <c r="B46" s="3"/>
      <c r="C46" s="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</row>
    <row r="47" spans="1:17" ht="15.6" x14ac:dyDescent="0.3">
      <c r="A47" s="78" t="s">
        <v>21</v>
      </c>
      <c r="B47" s="79"/>
      <c r="C47" s="79"/>
      <c r="D47" s="80">
        <v>136.267</v>
      </c>
      <c r="E47" s="80">
        <v>158.53799999999998</v>
      </c>
      <c r="F47" s="80">
        <v>162.22499999999999</v>
      </c>
      <c r="G47" s="80">
        <v>176.43299999999999</v>
      </c>
      <c r="H47" s="80">
        <v>163.36699999999999</v>
      </c>
      <c r="I47" s="80">
        <v>144.73100000000002</v>
      </c>
      <c r="J47" s="80">
        <v>121.99900000000007</v>
      </c>
      <c r="K47" s="80">
        <v>65.027000000000015</v>
      </c>
      <c r="L47" s="80">
        <v>49.131000000000036</v>
      </c>
      <c r="M47" s="80">
        <v>0</v>
      </c>
      <c r="N47" s="80">
        <v>0</v>
      </c>
      <c r="O47" s="80">
        <v>0</v>
      </c>
      <c r="P47" s="81" t="s">
        <v>18</v>
      </c>
      <c r="Q47" s="81" t="s">
        <v>18</v>
      </c>
    </row>
    <row r="48" spans="1:17" ht="15.6" x14ac:dyDescent="0.3">
      <c r="A48" s="3"/>
      <c r="B48" s="3"/>
      <c r="C48" s="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</row>
    <row r="49" spans="1:3" x14ac:dyDescent="0.3">
      <c r="A49" s="94" t="s">
        <v>11</v>
      </c>
      <c r="B49" s="94"/>
      <c r="C49" s="94"/>
    </row>
  </sheetData>
  <mergeCells count="7">
    <mergeCell ref="A49:C49"/>
    <mergeCell ref="A5:Q5"/>
    <mergeCell ref="A6:Q6"/>
    <mergeCell ref="P8:Q8"/>
    <mergeCell ref="D10:Q10"/>
    <mergeCell ref="D23:Q23"/>
    <mergeCell ref="D36:Q36"/>
  </mergeCells>
  <conditionalFormatting sqref="D11:Q47">
    <cfRule type="cellIs" dxfId="1" priority="1" operator="between">
      <formula>-0.4999999</formula>
      <formula>-0.00000001</formula>
    </cfRule>
    <cfRule type="cellIs" dxfId="0" priority="2" operator="between">
      <formula>0.0000001</formula>
      <formula>0.4999999</formula>
    </cfRule>
  </conditionalFormatting>
  <hyperlinks>
    <hyperlink ref="A49" location="Contents!A1" display="Back to Table of Contents" xr:uid="{00000000-0004-0000-0300-000000000000}"/>
    <hyperlink ref="A2" r:id="rId1" xr:uid="{E268C3D8-6B55-4F85-82F4-942629446905}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Contents</vt:lpstr>
      <vt:lpstr>Table B-1</vt:lpstr>
      <vt:lpstr>Table B-2</vt:lpstr>
      <vt:lpstr>Table B-3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2020-09-02T13:00:43Z</dcterms:created>
  <dcterms:modified xsi:type="dcterms:W3CDTF">2022-05-25T14:21:35Z</dcterms:modified>
</cp:coreProperties>
</file>